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
    </mc:Choice>
  </mc:AlternateContent>
  <xr:revisionPtr revIDLastSave="0" documentId="13_ncr:1_{42FE780E-93D5-46A1-8219-BF9CFB59F650}" xr6:coauthVersionLast="47" xr6:coauthVersionMax="47" xr10:uidLastSave="{00000000-0000-0000-0000-000000000000}"/>
  <bookViews>
    <workbookView xWindow="-120" yWindow="-120" windowWidth="29040" windowHeight="15720" xr2:uid="{D6777FD6-BE52-4B92-8DF9-8A80EC3BFB98}"/>
  </bookViews>
  <sheets>
    <sheet name="SCHAU 1" sheetId="7" r:id="rId1"/>
  </sheets>
  <definedNames>
    <definedName name="_xlnm.Print_Area" localSheetId="0">'SCHAU 1'!$A$1:$H$96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 i="7" l="1"/>
  <c r="A7" i="7" s="1"/>
  <c r="A9" i="7" s="1"/>
  <c r="A11" i="7" s="1"/>
  <c r="A13" i="7" s="1"/>
  <c r="A16" i="7" s="1"/>
  <c r="A18" i="7" s="1"/>
  <c r="A20" i="7" s="1"/>
  <c r="A21" i="7" s="1"/>
  <c r="A22" i="7" s="1"/>
  <c r="A23" i="7" s="1"/>
  <c r="A24" i="7" s="1"/>
  <c r="A25" i="7" s="1"/>
  <c r="A26" i="7" s="1"/>
  <c r="A28" i="7" s="1"/>
  <c r="A31" i="7" s="1"/>
  <c r="A33" i="7" s="1"/>
  <c r="A35" i="7" s="1"/>
  <c r="A37" i="7" s="1"/>
  <c r="A39" i="7" s="1"/>
  <c r="A40" i="7" s="1"/>
  <c r="A41" i="7" s="1"/>
  <c r="A42" i="7" s="1"/>
  <c r="A43" i="7" s="1"/>
  <c r="A45" i="7" s="1"/>
  <c r="A48" i="7" s="1"/>
  <c r="A49" i="7" s="1"/>
  <c r="A50" i="7" s="1"/>
  <c r="A52" i="7" s="1"/>
  <c r="A54" i="7" s="1"/>
  <c r="A56" i="7" s="1"/>
  <c r="A58" i="7" s="1"/>
  <c r="A59" i="7" l="1"/>
  <c r="A61" i="7" l="1"/>
  <c r="A62" i="7" s="1"/>
  <c r="A63" i="7" s="1"/>
  <c r="A65" i="7" s="1"/>
  <c r="A67" i="7" s="1"/>
  <c r="A69" i="7" s="1"/>
  <c r="A71" i="7" s="1"/>
  <c r="A73" i="7" s="1"/>
  <c r="A76" i="7" s="1"/>
  <c r="A78" i="7" s="1"/>
  <c r="A80" i="7" s="1"/>
  <c r="A82" i="7" s="1"/>
  <c r="A84" i="7" s="1"/>
  <c r="A86" i="7" s="1"/>
  <c r="A88" i="7" s="1"/>
  <c r="A89" i="7" s="1"/>
</calcChain>
</file>

<file path=xl/sharedStrings.xml><?xml version="1.0" encoding="utf-8"?>
<sst xmlns="http://schemas.openxmlformats.org/spreadsheetml/2006/main" count="188" uniqueCount="124">
  <si>
    <t>Dauer</t>
  </si>
  <si>
    <t>Themenkreis</t>
  </si>
  <si>
    <t>Lektion</t>
  </si>
  <si>
    <t>Kompetenzen</t>
  </si>
  <si>
    <t xml:space="preserve">Grammatik  </t>
  </si>
  <si>
    <t>Material / Medien</t>
  </si>
  <si>
    <t>Leistungsmessung / Feiertage</t>
  </si>
  <si>
    <r>
      <t xml:space="preserve">Lerninhalte                             </t>
    </r>
    <r>
      <rPr>
        <sz val="11"/>
        <color theme="1"/>
        <rFont val="Calibri"/>
        <family val="2"/>
        <charset val="162"/>
        <scheme val="minor"/>
      </rPr>
      <t xml:space="preserve">                             </t>
    </r>
  </si>
  <si>
    <t>Aktivitäten Woche</t>
  </si>
  <si>
    <t>LESEN</t>
  </si>
  <si>
    <t>SCHREIBEN</t>
  </si>
  <si>
    <t>SPRECHEN</t>
  </si>
  <si>
    <t>HÖREN</t>
  </si>
  <si>
    <t>SCHAU 1</t>
  </si>
  <si>
    <t>* Schülerbuch                  * Ausstellung                   * Lernspiele                        * Rätsel / Quiz zum Thema                                    * Schaubild                       * Powerpoint Präsentation                     * Videofilme                                * Plakat                                   * AB                                   *IWB                                  * Collage                               * USB-Stick                         * Website                               * Comic                              * Broschüre</t>
  </si>
  <si>
    <t xml:space="preserve">* Schülerbuch                  * Ausstellung                   * Lernspiele                        * Rätsel / Quiz zum Thema                                    * Schaubild                       * Powerpoint Präsentation                     </t>
  </si>
  <si>
    <t>* Videofilme                                * Plakat                                   * AB                                   *IWB                                  * Collage                               * USB-Stick                         * Website                               * Comic                              * Broschüre</t>
  </si>
  <si>
    <t xml:space="preserve">                                   *IWB                                  * Collage                               * USB-Stick                         * Website                               * Comic                              * Broschüre</t>
  </si>
  <si>
    <t xml:space="preserve">* Schülerbuch                  * Ausstellung                   * Lernspiele                        * Rätsel / Quiz zum Thema                                    * Schaubild                       * Powerpoint Präsentation                   * Videofilme                                * Plakat                                   * AB                          </t>
  </si>
  <si>
    <t>* Website                               * Comic                              * Broschüre</t>
  </si>
  <si>
    <t>* Schülerbuch                  * Ausstellung                   * Lernspiele                        * Rätsel / Quiz zum Thema                                    * Schaubild                       * Powerpoint Präsentation                     * Videofilme                                * Plakat                                   * AB                                   *IWB                                  * Collage                               * USB-Stick                         * Website                               * Comic                              * Broschüre                    * Collage                               * USB-Stick</t>
  </si>
  <si>
    <t>* Schülerbuch                  * Ausstellung                   * Lernspiele                      * Rätsel / Quiz zum Thema                                * Schaubild                       * Powerpoint Präsentation                     * Videofilme                                * Plakat                                   * AB                                   * IWB                                  * Collage                               * USB-Stick                         * Website                               * Comic                              * Broschüre</t>
  </si>
  <si>
    <t>Sich Kennenlernen</t>
  </si>
  <si>
    <t>Bitte, buchstabieren Sie!</t>
  </si>
  <si>
    <t>Guten Morgen!</t>
  </si>
  <si>
    <t xml:space="preserve">* Begrüßung- / Verabschiedungsformeln                                       * DACHL Länder                       * Einige Städtenamen          * Internationalismen  </t>
  </si>
  <si>
    <t xml:space="preserve">HÖREN     </t>
  </si>
  <si>
    <t>* Kann vertraute alltägliche Ausdrücke und ganz einfache Sätze verstehen.                                                                                                           * Kann Angaben und Fragen zur Person verstehen.                                                  * Kommt mit Zahlen bis 20 zurecht.</t>
  </si>
  <si>
    <t xml:space="preserve">SPRECHEN                 </t>
  </si>
  <si>
    <t>* Kann jemanden nach dem Befinden fragen und auf Neuigkeiten reagieren.                                                                                                                                       * Kann Gruß-und Abschiedsformeln gebrauchen.                                                   * Kann sich und andere vorstellen und anderen Leuten Fragen zu ihrer Person stellen.                                                                                                                             * Kann Angaben und Fragen zur Person verstehen und angemessen beantworten.                                                                                                                          * Kann sagen, wo er/sie wohnt.                                                                                  * Kann nach dem Herkunftsland fragen und das Herkunftsland nennen.                                                                                                                * Kann Zustimmung oder Ablehnung ausdrücken.                                                     * Kommt mit Zahlen bis 20 zurecht.</t>
  </si>
  <si>
    <t xml:space="preserve">* Ländernamen                     * Nationalitäten </t>
  </si>
  <si>
    <t xml:space="preserve">Stellen Sie sich vor!  </t>
  </si>
  <si>
    <t xml:space="preserve">* Das bin ich                            * Alphabet                               * Zahlen bis 20                       * Sprachen  </t>
  </si>
  <si>
    <t>* Kann ganz kurze und einfache Texte lesen.                                                              * Kann Bezeichnungen zu Personen und einfache Wörter und kurze Sätze verstehen.                                                                                                                                  * Kommt mit Zahlen bis 20 zurecht.</t>
  </si>
  <si>
    <t>* Kann Fragen zur Person schriftlich beantworten.                                                             * Kann seine Adresse und andere Angaben zur Person schreiben.                                                                                                        * Kann einen vorgegebenen Textrahmen vervollständigen.                                    * Kommt mit Zahlen bis 20 zurecht.                                                                                  * Kann Wörter oder Wortgruppen durch sehr einfache Konnektoren wie „und“ verbinden.</t>
  </si>
  <si>
    <t>Neue Schulsachen</t>
  </si>
  <si>
    <t>Präsens oder Online</t>
  </si>
  <si>
    <t>* Schreibwaren                     * Farbnamen</t>
  </si>
  <si>
    <t>* Kann verstehen, wenn sehr langsam und sorgfältig gesprochen wird und wenn lange Pausen Zeit lassen, den Sinn zu erfassen.
* Kann Anweisungen, die langsam und deutlich an ihn/siegerichtet werden, verstehen.</t>
  </si>
  <si>
    <t>* Kann sehr kurze, isolierte und meist vorgefertigte Äußerungen benutzen, macht aber dabei viele Pausen, um nach Ausdrücken zu suchen, weniger vertraute Wörter zu artikulieren und Abbrüche in der Kommunikation zu reparieren.
* Kann mit elementaren sprachlichen Mitteln den schulischen Alltag beschreiben.
* Kann Vorlieben und Meinungen ausdrücken.</t>
  </si>
  <si>
    <t>Virtuelle Klasse</t>
  </si>
  <si>
    <t>* Digitale Zeichnen              * Piktogramme</t>
  </si>
  <si>
    <t>Digital planen</t>
  </si>
  <si>
    <t>* Wochentage                       * Unterrichtsfächer              * Ordinalzahlen</t>
  </si>
  <si>
    <t>* Kann einfache, isolierte Wendungen und kurze Sätze schreiben. 
* Kann einen vorgegebenen Textrahmen vervollständigen.</t>
  </si>
  <si>
    <t>* Kann sehr kurze, einfache Texte Satz für Satz lesen und verstehen, indem er/sie bekannte Namen und Wörter heraussucht.
* Kann kurze Texte verständlich und laut lesen. 6. Kann Fragen und Anweisungen verstehen, insofern diese klar und deutlich an ihn/sie gerichtet werden.</t>
  </si>
  <si>
    <t>Familienleben</t>
  </si>
  <si>
    <t>Familie und Verwandte</t>
  </si>
  <si>
    <t>Berufswelten</t>
  </si>
  <si>
    <t xml:space="preserve">* Berufsnamen: männlich / weiblich </t>
  </si>
  <si>
    <t>Berufstätige Eltern</t>
  </si>
  <si>
    <t>Tägliche Routinen</t>
  </si>
  <si>
    <t>Wann sehen Sie fern?</t>
  </si>
  <si>
    <t>Hobbys</t>
  </si>
  <si>
    <t>Wohnen</t>
  </si>
  <si>
    <t>Wie ist ihr Zimmer?</t>
  </si>
  <si>
    <t>* Möbelstücke Gegenstände</t>
  </si>
  <si>
    <t>Wie ist ihre Wohnung?</t>
  </si>
  <si>
    <t>Wohnmöglichkeiten</t>
  </si>
  <si>
    <t>Mahlzeit</t>
  </si>
  <si>
    <t>Was essen Sie gerne?</t>
  </si>
  <si>
    <t>Haben Sie schon mal probiert?</t>
  </si>
  <si>
    <t>* Desserts und Getränke</t>
  </si>
  <si>
    <t>Kochen Sie gerne?</t>
  </si>
  <si>
    <t>* Familienmitglieder                     * Zahlen bis 100</t>
  </si>
  <si>
    <t xml:space="preserve">* Gegenstände                        * Berufe </t>
  </si>
  <si>
    <t>Altag</t>
  </si>
  <si>
    <t>* Wörter aus dem Alltag                           Auto fahren / frühstücken</t>
  </si>
  <si>
    <t>* Uhrzeiten: formell / informell                                     * Fernsehprogramme</t>
  </si>
  <si>
    <t>* Hobbys                                            * Freizeitaktivitäten</t>
  </si>
  <si>
    <t>* Wohnungsteile                        * Möbelstücke</t>
  </si>
  <si>
    <t xml:space="preserve">* Schülerheim / Seniorenheim / WG </t>
  </si>
  <si>
    <t>* Lebensmittel                         * Obst/Gemüse</t>
  </si>
  <si>
    <t>* Geschmack                                      * Gerichte                                            * Rezepte</t>
  </si>
  <si>
    <t xml:space="preserve">* Kann verstehen, wenn sehr langsam und sorgfältig gesprochen wird und wenn lange Pausen Zeit lassen, den Sinn zu erfassen.                                             * Kommt mit Zahlen ab 20 zurecht. </t>
  </si>
  <si>
    <t xml:space="preserve">SPRECHEN </t>
  </si>
  <si>
    <t>* Kann sich und andere vorstellen und anderen Leuten Fragen zu ihrer Person stellen und kann auf Fragen dieser Art Antwort geben. 
* Kann sich mit einfachen, überwiegend isolierten Wendungen über Menschen und Orte äußern. 
* Kommt mit Zahlen ab 20 zurecht. 
* Kann sich selbst beschreiben.</t>
  </si>
  <si>
    <t xml:space="preserve">LESEN   </t>
  </si>
  <si>
    <t>* Kann kurze, einfache Texte Satz für Satz lesen und verstehen.                            * Kann vertraute Namen, Wörter und ganz elementare Wendungen in einfachen Mitteilungen in Zusammenhang mit den üblichsten Alltagssituationen erkennen. 
* Kommt mit Zahlen ab 20 zurecht.</t>
  </si>
  <si>
    <t xml:space="preserve">* Kann einfache, isolierte Wendungen und kurze Sätze schreiben.                      * Kann einen vorgegebenen Textrahmen vervollständigen.                                           * Kommt mit Zahlen ab 20 zurecht. </t>
  </si>
  <si>
    <t xml:space="preserve">HÖREN </t>
  </si>
  <si>
    <t>* Kann vertraute Wörter und ganz einfache Sätze verstehen, die sich auf konkrete Dinge um ihn/ sie herum beziehen, vorausgesetzt, es wird langsam und deutlich gesprochen.                                                                                                      * Kann Zeitangaben verstehen.</t>
  </si>
  <si>
    <t xml:space="preserve">* Kann Zeitangaben machen mit Hilfe von Wendungen wie nächste Woche, um drei Uhr.                                                                                                                            * Kann alltägliche Ausdrücke, die auf die Befriedigung einfacher, konkreter Bedürfnisse zielen, verstehen, wenn sich verständnisvolle Gesprächspartner direkt an ihn/sie richten und langsam, deutlich und mit Wiederholungen sprechen.                                                                                                                                             * Kann einfache Fragen stellen und beantworten, einfache Feststellungen treffen oder auf solche reagieren, sofern es sich um unmittelbare Bedürfnisse oder um sehr vertraute Themen handelt. </t>
  </si>
  <si>
    <t xml:space="preserve">SCHREIBEN </t>
  </si>
  <si>
    <t xml:space="preserve">* Kann vertraute Wörter und ganz einfache Sätze verstehen, die sichauf konkrete Dinge um ihn/sie herum beziehen, vorausgesetzt, es wird langsam und deutlich gesprochen.                                                                                                 * Kann verstehen, wenn sehr langsam und sorgfältig gesprochen wirdund wenn lange Pausen Zeit lassen, den Sinn zuerfassen. </t>
  </si>
  <si>
    <t>* Kann einzelne vertraute Namen, Wörter und ganz einfache Sätze schreiben. 
* Kann einen vorgegebenen Textrahmenvervollständigen.</t>
  </si>
  <si>
    <t xml:space="preserve">* Kann vertraute Namen, Wörter und ganz elementare Wendungenin einfachen Mitteilungen in Zusammenhang mit den üblichsten Alltagssituationen erkennen.                                                                                                          * Kommt mit Mengenangaben, Preisen zurecht. </t>
  </si>
  <si>
    <t xml:space="preserve">LESEN </t>
  </si>
  <si>
    <t xml:space="preserve">* Kann alltägliche Ausdrücke, die auf die Befriedigung einfacher, konkreter Bedürfnisse zielen, verstehen, wenn sich verständnisvolle Gesprächspartner direkt an ihn/sie richten und langsam, deutlichund mit Wiederholungen sprechen.                                                                                                                            * Kann auf entsprechende Fragen Antwortengeben.                                                                                                                                             * Kommt mit Mengenangaben, Preisen zurecht. </t>
  </si>
  <si>
    <t xml:space="preserve">* Kann verstehen, wenn sehr langsam und sorgfältig gesprochen wird und wenn lange Pausen Zeit lassen, den Sinn zuerfassen.                                                                                          * Kommt mit Mengenangaben, Preisen zurecht. </t>
  </si>
  <si>
    <t>* Kann in kurzen Mitteilungen Informationen aus dem alltäglichen Leben erfragen oder weitergeben.</t>
  </si>
  <si>
    <t xml:space="preserve">* Kann sich bei einfacherem Informationsmaterial und kurzen, einfachen Beschreibungen eine Vorstellung vom Inhalt machen.                                                                                                                  * Kann vertraute Namen, Wörter und ganz elementare Wendungenin einfachen Mitteilungen in Zusammenhang mit den üblichsten Alltagssituationen erkennen. </t>
  </si>
  <si>
    <t xml:space="preserve">* Kann sich mit einfachen, überwiegend isolierten Wendungenüber Menschen und Orte äußern.                                                                                                                * Kann einfache Fragen stellen und beantworten, einfache Feststellungen treffen oder auf solche reagieren, sofern es sich um unmittelbare
Bedürfnisse oder um sehr vertraute Themen handelt.  </t>
  </si>
  <si>
    <t>* Definite Artikel: der, die, das</t>
  </si>
  <si>
    <t>* Personalpronomen     * Verben: sein, heißen, wohnen, kommen                         * Fragepronomen: Wer? / Wie? / Wo? / Woher?</t>
  </si>
  <si>
    <t>*Unregelmäßiges Verben: sprechen   *Verneinung mit nicht</t>
  </si>
  <si>
    <t xml:space="preserve">* Indefinite Artikel: ein, eine, ein                           * Negativ - Artikel: kein  *Singular / Pluralwörter                   * Ja, Nein, Doch </t>
  </si>
  <si>
    <t xml:space="preserve">* Trennbare Verben       * Modalverb: können </t>
  </si>
  <si>
    <t>MEB  Aktivitäten-Woche</t>
  </si>
  <si>
    <t>*Inhalt der Woche wird von dem Ministerium angegeben. Spiele ua. Inhalte werden je nach dem angegebenen Plan angewendet.</t>
  </si>
  <si>
    <t xml:space="preserve">* Imperativ                      * Adjektiv: gut / schlecht </t>
  </si>
  <si>
    <t>* Possessivpronomen: Singular                                      * Genetiv-s</t>
  </si>
  <si>
    <t>* Verb haben + Akkusativ                                 * Indefinite Artikel im Akkusativ                                    * Possessiveartikel: Plural</t>
  </si>
  <si>
    <t>* Fragepronomen: Wohin?                                    * Mengenangabe: jeder, jede, jedes                       * Modalverb: wollen</t>
  </si>
  <si>
    <t xml:space="preserve">* Verb brauchen + Akkusativ                                 * Definite Artikel im Akkusativ                                 </t>
  </si>
  <si>
    <t>* Adverbien: oben, unten, ...</t>
  </si>
  <si>
    <t>* Trennbare Verben: aufstehen…                               * Zeitangaben: morgens…                        * Zeitliche Abfolge         * Häufigkeitswörter</t>
  </si>
  <si>
    <t>*Zeitangaben: jetzt / heute  ... *Präpositionen : am / um …         *Fragepronomen   *Akkusativ: Wann? Wen?</t>
  </si>
  <si>
    <t xml:space="preserve">* Adjektivdeklination: definiter / indefiniter Artikel                                  * Fragepronomen:  Welch-?                             </t>
  </si>
  <si>
    <t>* Possessivpronomen im Dativ                                * Präpositionen: auf, über, vor, unter, an, zwischen, in, neben.</t>
  </si>
  <si>
    <t xml:space="preserve">* Komposita                              * Präpositionen: neben, gegenüber                       * Adjektive: gemütlich, hell ...            </t>
  </si>
  <si>
    <t xml:space="preserve">* Präpositionen: seit + Dativ, mit + Dativ               </t>
  </si>
  <si>
    <t>* Modalverb: möchten                    * Unregelmäßiges Verb: mögen                               * Mengenangaben: Kilo, Pfund, ...                           * Häufigkeitswörter</t>
  </si>
  <si>
    <t>* Unregelmäßiges Verb: wissen                              * Reflexiv-Verben                                 * Adjektiv: süß, sauer, …                                                  * Präpositionen: mit, ohne</t>
  </si>
  <si>
    <t>* Adjektive - Steigerung                                  * Konjunktionen: als, oder</t>
  </si>
  <si>
    <t>………………………………………………………………...................  2026-2027 EĞİTİM – ÖĞRETİM YILI ALMANCA DERSİ ……….... SINIF YILLIK DERS PLANIDIR</t>
  </si>
  <si>
    <t xml:space="preserve">16  - 20  Kasım  2026   </t>
  </si>
  <si>
    <t>HALBJAHR   25 Ocak  2027 - 05 Şubat 2027</t>
  </si>
  <si>
    <t>08  -12 Mart 2027</t>
  </si>
  <si>
    <t xml:space="preserve">* Schülerbuch                  * Ausstellung                   * Lernspiele                      * Rätsel / Quiz zum Thema                                * Schaubild                       * Powerpoint Präsentation                     * Videofilme                                                        </t>
  </si>
  <si>
    <t>* Kann in kurzen Mitteilungen (SMS, E-Mail) Informationen aus dem alltäglichen Leben erfragen oder weitergeben. 
* Kann Zeitangaben schreiben.</t>
  </si>
  <si>
    <t xml:space="preserve">* Kann vertraute, alltägliche Ausdrücke und ganz einfache Sätze verstehen und verwenden, die auf die Befriedigung konkreter Bedürfnisse zielen.                                                                                                                  * Kann Zeitangaben verstehen.                                                     </t>
  </si>
  <si>
    <t xml:space="preserve">***** İş bu yıllık plan MEB Talim ve Terbiye Kurulu Başkanlığınca 19.01.2018 tarih ve 41 sayılı  Karar Sayısı ile yayınlanıp yürürlüğe giren Almanca Dersi Öğretim Programı doğrultusunda A1.1 Dil yeterlilik düzeyinin ilgili sınıfın  kazanımlarını kapsayacak şekilde hazırlanmıştır.                                                                                                                                                                                                                  .                                                                                                                                                                                                                                                                                        </t>
  </si>
  <si>
    <t>xx.09.2026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</si>
</sst>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7" x14ac:knownFonts="1">
    <font>
      <sz val="11"/>
      <color theme="1"/>
      <name val="Calibri"/>
      <family val="2"/>
      <charset val="162"/>
      <scheme val="minor"/>
    </font>
    <font>
      <b/>
      <sz val="11"/>
      <color theme="1"/>
      <name val="Calibri"/>
      <family val="2"/>
      <charset val="162"/>
      <scheme val="minor"/>
    </font>
    <font>
      <b/>
      <sz val="12"/>
      <color theme="1"/>
      <name val="Calibri"/>
      <family val="2"/>
      <charset val="162"/>
      <scheme val="minor"/>
    </font>
    <font>
      <b/>
      <sz val="14"/>
      <color theme="1"/>
      <name val="Calibri"/>
      <family val="2"/>
      <charset val="162"/>
      <scheme val="minor"/>
    </font>
    <font>
      <sz val="12"/>
      <color theme="1"/>
      <name val="Calibri"/>
      <family val="2"/>
      <charset val="162"/>
      <scheme val="minor"/>
    </font>
    <font>
      <b/>
      <sz val="22"/>
      <color theme="1"/>
      <name val="Calibri"/>
      <family val="2"/>
      <charset val="162"/>
      <scheme val="minor"/>
    </font>
    <font>
      <b/>
      <sz val="26"/>
      <color theme="1"/>
      <name val="Calibri"/>
      <family val="2"/>
      <charset val="162"/>
      <scheme val="minor"/>
    </font>
  </fonts>
  <fills count="3">
    <fill>
      <patternFill patternType="none"/>
    </fill>
    <fill>
      <patternFill patternType="gray125"/>
    </fill>
    <fill>
      <patternFill patternType="solid">
        <fgColor rgb="FF99FFCC"/>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83">
    <xf numFmtId="0" fontId="0" fillId="0" borderId="0" xfId="0"/>
    <xf numFmtId="0" fontId="0" fillId="0" borderId="0" xfId="0" applyAlignment="1">
      <alignment vertical="center"/>
    </xf>
    <xf numFmtId="164" fontId="0" fillId="0" borderId="10" xfId="0" applyNumberFormat="1" applyBorder="1" applyAlignment="1">
      <alignment horizontal="center" vertical="center"/>
    </xf>
    <xf numFmtId="164" fontId="0" fillId="0" borderId="7" xfId="0" applyNumberFormat="1" applyBorder="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textRotation="90" wrapText="1"/>
    </xf>
    <xf numFmtId="0" fontId="4" fillId="0" borderId="0" xfId="0" applyFont="1" applyAlignment="1">
      <alignment vertical="center" wrapText="1"/>
    </xf>
    <xf numFmtId="0" fontId="0" fillId="0" borderId="7" xfId="0" applyBorder="1" applyAlignment="1">
      <alignment vertical="center"/>
    </xf>
    <xf numFmtId="0" fontId="0" fillId="0" borderId="10" xfId="0" applyBorder="1" applyAlignment="1">
      <alignment vertical="center"/>
    </xf>
    <xf numFmtId="0" fontId="0" fillId="0" borderId="0" xfId="0" applyAlignment="1">
      <alignment horizontal="left" vertical="center"/>
    </xf>
    <xf numFmtId="0" fontId="0" fillId="0" borderId="10" xfId="0" applyBorder="1" applyAlignment="1">
      <alignment vertical="center" wrapText="1"/>
    </xf>
    <xf numFmtId="0" fontId="0" fillId="0" borderId="12" xfId="0" applyBorder="1" applyAlignment="1">
      <alignment vertical="center"/>
    </xf>
    <xf numFmtId="0" fontId="0" fillId="0" borderId="7" xfId="0" applyBorder="1" applyAlignment="1">
      <alignment vertical="center" wrapText="1"/>
    </xf>
    <xf numFmtId="14" fontId="2" fillId="0" borderId="0" xfId="0" applyNumberFormat="1" applyFont="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0" fontId="0" fillId="0" borderId="12" xfId="0" applyBorder="1" applyAlignment="1">
      <alignment horizontal="left" vertical="center"/>
    </xf>
    <xf numFmtId="0" fontId="0" fillId="0" borderId="4" xfId="0" applyBorder="1" applyAlignment="1">
      <alignment vertical="center" wrapText="1"/>
    </xf>
    <xf numFmtId="0" fontId="0" fillId="0" borderId="10" xfId="0" applyBorder="1" applyAlignment="1">
      <alignment horizontal="center" vertical="center" wrapText="1"/>
    </xf>
    <xf numFmtId="14" fontId="1" fillId="2" borderId="8" xfId="0" applyNumberFormat="1" applyFont="1" applyFill="1" applyBorder="1" applyAlignment="1">
      <alignment horizontal="center" vertical="center" wrapText="1"/>
    </xf>
    <xf numFmtId="0" fontId="1" fillId="2" borderId="8" xfId="0" applyFont="1" applyFill="1" applyBorder="1" applyAlignment="1">
      <alignment horizontal="center" vertical="center" textRotation="90" wrapText="1"/>
    </xf>
    <xf numFmtId="0" fontId="1" fillId="2" borderId="8" xfId="0" applyFont="1" applyFill="1" applyBorder="1" applyAlignment="1">
      <alignment horizontal="center" vertical="center" wrapText="1"/>
    </xf>
    <xf numFmtId="164" fontId="0" fillId="2" borderId="7" xfId="0" applyNumberFormat="1" applyFill="1" applyBorder="1" applyAlignment="1">
      <alignment horizontal="center" vertical="center"/>
    </xf>
    <xf numFmtId="14" fontId="3" fillId="2" borderId="1" xfId="0" applyNumberFormat="1" applyFont="1" applyFill="1" applyBorder="1" applyAlignment="1">
      <alignment vertical="center" wrapText="1"/>
    </xf>
    <xf numFmtId="14" fontId="3" fillId="2" borderId="2" xfId="0" applyNumberFormat="1" applyFont="1" applyFill="1" applyBorder="1" applyAlignment="1">
      <alignment vertical="center" wrapText="1"/>
    </xf>
    <xf numFmtId="14" fontId="3" fillId="2" borderId="3" xfId="0" applyNumberFormat="1" applyFont="1" applyFill="1" applyBorder="1" applyAlignment="1">
      <alignment vertical="center" wrapText="1"/>
    </xf>
    <xf numFmtId="164" fontId="0" fillId="2" borderId="10" xfId="0" applyNumberFormat="1" applyFill="1" applyBorder="1" applyAlignment="1">
      <alignment horizontal="center" vertical="center"/>
    </xf>
    <xf numFmtId="14" fontId="3" fillId="2" borderId="4" xfId="0" applyNumberFormat="1" applyFont="1" applyFill="1" applyBorder="1" applyAlignment="1">
      <alignment vertical="center" wrapText="1"/>
    </xf>
    <xf numFmtId="14" fontId="3" fillId="2" borderId="5" xfId="0" applyNumberFormat="1" applyFont="1" applyFill="1" applyBorder="1" applyAlignment="1">
      <alignment vertical="center" wrapText="1"/>
    </xf>
    <xf numFmtId="14" fontId="3" fillId="2" borderId="6" xfId="0" applyNumberFormat="1" applyFont="1" applyFill="1" applyBorder="1" applyAlignment="1">
      <alignment vertical="center" wrapText="1"/>
    </xf>
    <xf numFmtId="14" fontId="5" fillId="2" borderId="2" xfId="0" applyNumberFormat="1" applyFont="1" applyFill="1" applyBorder="1" applyAlignment="1">
      <alignment vertical="center" wrapText="1"/>
    </xf>
    <xf numFmtId="14" fontId="5" fillId="2" borderId="2" xfId="0" applyNumberFormat="1" applyFont="1" applyFill="1" applyBorder="1" applyAlignment="1">
      <alignment vertical="center" textRotation="90" wrapText="1"/>
    </xf>
    <xf numFmtId="14" fontId="5" fillId="2" borderId="3" xfId="0" applyNumberFormat="1" applyFont="1" applyFill="1" applyBorder="1" applyAlignment="1">
      <alignment vertical="center" wrapText="1"/>
    </xf>
    <xf numFmtId="14" fontId="5" fillId="2" borderId="0" xfId="0" applyNumberFormat="1" applyFont="1" applyFill="1" applyAlignment="1">
      <alignment vertical="center" wrapText="1"/>
    </xf>
    <xf numFmtId="14" fontId="5" fillId="2" borderId="0" xfId="0" applyNumberFormat="1" applyFont="1" applyFill="1" applyAlignment="1">
      <alignment vertical="center" textRotation="90" wrapText="1"/>
    </xf>
    <xf numFmtId="14" fontId="5" fillId="2" borderId="9" xfId="0" applyNumberFormat="1" applyFont="1" applyFill="1" applyBorder="1" applyAlignment="1">
      <alignment vertical="center" wrapText="1"/>
    </xf>
    <xf numFmtId="14" fontId="5" fillId="2" borderId="5" xfId="0" applyNumberFormat="1" applyFont="1" applyFill="1" applyBorder="1" applyAlignment="1">
      <alignment vertical="center" wrapText="1"/>
    </xf>
    <xf numFmtId="14" fontId="5" fillId="2" borderId="5" xfId="0" applyNumberFormat="1" applyFont="1" applyFill="1" applyBorder="1" applyAlignment="1">
      <alignment vertical="center" textRotation="90" wrapText="1"/>
    </xf>
    <xf numFmtId="14" fontId="5" fillId="2" borderId="6" xfId="0" applyNumberFormat="1" applyFont="1" applyFill="1" applyBorder="1" applyAlignment="1">
      <alignment vertical="center" wrapText="1"/>
    </xf>
    <xf numFmtId="0" fontId="2" fillId="2" borderId="0" xfId="0" applyFont="1" applyFill="1" applyAlignment="1">
      <alignment horizontal="center" vertical="center"/>
    </xf>
    <xf numFmtId="0" fontId="0" fillId="0" borderId="12" xfId="0" applyBorder="1" applyAlignment="1">
      <alignment vertical="center" wrapText="1"/>
    </xf>
    <xf numFmtId="0" fontId="0" fillId="0" borderId="11" xfId="0" applyBorder="1" applyAlignment="1">
      <alignment vertical="center" wrapText="1"/>
    </xf>
    <xf numFmtId="0" fontId="1" fillId="0" borderId="0" xfId="0" applyFont="1" applyAlignment="1">
      <alignment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164" fontId="0" fillId="0" borderId="13" xfId="0" applyNumberFormat="1" applyBorder="1" applyAlignment="1">
      <alignment horizontal="center" vertical="center"/>
    </xf>
    <xf numFmtId="164" fontId="0" fillId="0" borderId="16" xfId="0" applyNumberFormat="1" applyBorder="1" applyAlignment="1">
      <alignment horizontal="center" vertical="center"/>
    </xf>
    <xf numFmtId="0" fontId="0" fillId="0" borderId="12" xfId="0" applyBorder="1" applyAlignment="1">
      <alignment horizontal="left" vertical="center" wrapText="1"/>
    </xf>
    <xf numFmtId="0" fontId="0" fillId="0" borderId="10" xfId="0" applyBorder="1" applyAlignment="1">
      <alignment horizontal="left" vertical="center" wrapText="1"/>
    </xf>
    <xf numFmtId="0" fontId="1" fillId="0" borderId="7" xfId="0" applyFont="1" applyBorder="1" applyAlignment="1">
      <alignment horizontal="center" vertical="center" textRotation="90" wrapText="1"/>
    </xf>
    <xf numFmtId="0" fontId="1" fillId="0" borderId="10" xfId="0" applyFont="1" applyBorder="1" applyAlignment="1">
      <alignment horizontal="center" vertical="center" textRotation="90" wrapText="1"/>
    </xf>
    <xf numFmtId="0" fontId="0" fillId="0" borderId="1" xfId="0" applyBorder="1" applyAlignment="1">
      <alignment horizontal="center" vertical="center" textRotation="90" wrapText="1"/>
    </xf>
    <xf numFmtId="0" fontId="0" fillId="0" borderId="4" xfId="0" applyBorder="1" applyAlignment="1">
      <alignment horizontal="center" vertical="center" textRotation="90"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11" xfId="0" applyBorder="1" applyAlignment="1">
      <alignment horizontal="center" vertical="center" wrapText="1"/>
    </xf>
    <xf numFmtId="164" fontId="0" fillId="0" borderId="15" xfId="0" applyNumberFormat="1" applyBorder="1" applyAlignment="1">
      <alignment horizontal="center" vertical="center"/>
    </xf>
    <xf numFmtId="164" fontId="0" fillId="0" borderId="14" xfId="0" applyNumberFormat="1" applyBorder="1" applyAlignment="1">
      <alignment horizontal="center" vertical="center"/>
    </xf>
    <xf numFmtId="0" fontId="0" fillId="0" borderId="7" xfId="0" applyBorder="1" applyAlignment="1">
      <alignment horizontal="center" vertical="center" textRotation="90" wrapText="1"/>
    </xf>
    <xf numFmtId="0" fontId="0" fillId="0" borderId="12" xfId="0" applyBorder="1" applyAlignment="1">
      <alignment horizontal="center" vertical="center" textRotation="90" wrapText="1"/>
    </xf>
    <xf numFmtId="0" fontId="0" fillId="0" borderId="10" xfId="0" applyBorder="1" applyAlignment="1">
      <alignment horizontal="center" vertical="center" textRotation="90" wrapText="1"/>
    </xf>
    <xf numFmtId="0" fontId="0" fillId="0" borderId="3" xfId="0" applyBorder="1" applyAlignment="1">
      <alignment horizontal="center" vertical="center" textRotation="90" wrapText="1"/>
    </xf>
    <xf numFmtId="0" fontId="0" fillId="0" borderId="9" xfId="0" applyBorder="1" applyAlignment="1">
      <alignment horizontal="center" vertical="center" textRotation="90" wrapText="1"/>
    </xf>
    <xf numFmtId="0" fontId="0" fillId="0" borderId="6" xfId="0" applyBorder="1" applyAlignment="1">
      <alignment horizontal="center" vertical="center" textRotation="90" wrapText="1"/>
    </xf>
    <xf numFmtId="0" fontId="0" fillId="0" borderId="12" xfId="0" applyBorder="1" applyAlignment="1">
      <alignment horizontal="center" vertical="center" wrapText="1"/>
    </xf>
    <xf numFmtId="14" fontId="5" fillId="2" borderId="2" xfId="0" applyNumberFormat="1" applyFont="1" applyFill="1" applyBorder="1" applyAlignment="1">
      <alignment horizontal="center" vertical="center" wrapText="1"/>
    </xf>
    <xf numFmtId="14" fontId="5" fillId="2" borderId="5" xfId="0" applyNumberFormat="1" applyFont="1" applyFill="1" applyBorder="1" applyAlignment="1">
      <alignment horizontal="center" vertical="center" wrapText="1"/>
    </xf>
    <xf numFmtId="164" fontId="0" fillId="2" borderId="15" xfId="0" applyNumberFormat="1" applyFill="1" applyBorder="1" applyAlignment="1">
      <alignment horizontal="center" vertical="center"/>
    </xf>
    <xf numFmtId="164" fontId="0" fillId="2" borderId="14" xfId="0" applyNumberFormat="1" applyFill="1" applyBorder="1" applyAlignment="1">
      <alignment horizontal="center" vertical="center"/>
    </xf>
    <xf numFmtId="164" fontId="0" fillId="2" borderId="13" xfId="0" applyNumberFormat="1" applyFill="1" applyBorder="1" applyAlignment="1">
      <alignment horizontal="center" vertical="center"/>
    </xf>
    <xf numFmtId="164" fontId="0" fillId="2" borderId="16" xfId="0" applyNumberFormat="1" applyFill="1" applyBorder="1" applyAlignment="1">
      <alignment horizontal="center" vertical="center"/>
    </xf>
    <xf numFmtId="14" fontId="6" fillId="2" borderId="2" xfId="0" applyNumberFormat="1" applyFont="1" applyFill="1" applyBorder="1" applyAlignment="1">
      <alignment horizontal="center" vertical="center" wrapText="1"/>
    </xf>
    <xf numFmtId="14" fontId="6" fillId="2" borderId="0" xfId="0" applyNumberFormat="1" applyFont="1" applyFill="1" applyAlignment="1">
      <alignment horizontal="center" vertical="center" wrapText="1"/>
    </xf>
    <xf numFmtId="14" fontId="6" fillId="2" borderId="5" xfId="0" applyNumberFormat="1" applyFont="1" applyFill="1" applyBorder="1" applyAlignment="1">
      <alignment horizontal="center" vertical="center" wrapText="1"/>
    </xf>
    <xf numFmtId="0" fontId="0" fillId="0" borderId="2" xfId="0" applyBorder="1" applyAlignment="1">
      <alignment horizontal="center" vertical="center" textRotation="90" wrapText="1"/>
    </xf>
    <xf numFmtId="0" fontId="0" fillId="0" borderId="0" xfId="0" applyAlignment="1">
      <alignment horizontal="center" vertical="center" textRotation="90" wrapText="1"/>
    </xf>
    <xf numFmtId="0" fontId="0" fillId="0" borderId="5" xfId="0" applyBorder="1" applyAlignment="1">
      <alignment horizontal="center" vertical="center" textRotation="90"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FF"/>
      <color rgb="FF99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58DC7-15C4-455F-814D-91CB192B6BF3}">
  <sheetPr>
    <tabColor rgb="FF99FFCC"/>
  </sheetPr>
  <dimension ref="A1:H96"/>
  <sheetViews>
    <sheetView tabSelected="1" view="pageBreakPreview" zoomScaleNormal="100" zoomScaleSheetLayoutView="100" workbookViewId="0">
      <selection activeCell="E93" sqref="E93"/>
    </sheetView>
  </sheetViews>
  <sheetFormatPr defaultRowHeight="15.75" x14ac:dyDescent="0.25"/>
  <cols>
    <col min="1" max="1" width="16.5703125" style="5" bestFit="1" customWidth="1"/>
    <col min="2" max="2" width="5.85546875" style="6" customWidth="1"/>
    <col min="3" max="3" width="5.85546875" style="7" customWidth="1"/>
    <col min="4" max="4" width="23.85546875" style="7" customWidth="1"/>
    <col min="5" max="5" width="60.7109375" style="4" customWidth="1"/>
    <col min="6" max="6" width="20.85546875" style="4" customWidth="1"/>
    <col min="7" max="7" width="17.5703125" style="4" bestFit="1" customWidth="1"/>
    <col min="8" max="8" width="19" style="4" customWidth="1"/>
    <col min="9" max="16384" width="9.140625" style="4"/>
  </cols>
  <sheetData>
    <row r="1" spans="1:8" ht="59.25" customHeight="1" thickBot="1" x14ac:dyDescent="0.3">
      <c r="A1" s="80" t="s">
        <v>115</v>
      </c>
      <c r="B1" s="81"/>
      <c r="C1" s="81"/>
      <c r="D1" s="81"/>
      <c r="E1" s="81"/>
      <c r="F1" s="81"/>
      <c r="G1" s="81"/>
      <c r="H1" s="82"/>
    </row>
    <row r="2" spans="1:8" s="1" customFormat="1" ht="81.75" customHeight="1" thickBot="1" x14ac:dyDescent="0.3">
      <c r="A2" s="20" t="s">
        <v>0</v>
      </c>
      <c r="B2" s="21" t="s">
        <v>1</v>
      </c>
      <c r="C2" s="21" t="s">
        <v>2</v>
      </c>
      <c r="D2" s="22" t="s">
        <v>7</v>
      </c>
      <c r="E2" s="22" t="s">
        <v>3</v>
      </c>
      <c r="F2" s="22" t="s">
        <v>4</v>
      </c>
      <c r="G2" s="22" t="s">
        <v>5</v>
      </c>
      <c r="H2" s="22" t="s">
        <v>6</v>
      </c>
    </row>
    <row r="3" spans="1:8" s="1" customFormat="1" ht="44.25" customHeight="1" x14ac:dyDescent="0.25">
      <c r="A3" s="59">
        <v>46279</v>
      </c>
      <c r="B3" s="64" t="s">
        <v>22</v>
      </c>
      <c r="C3" s="61" t="s">
        <v>24</v>
      </c>
      <c r="D3" s="56" t="s">
        <v>25</v>
      </c>
      <c r="E3" s="16" t="s">
        <v>26</v>
      </c>
      <c r="F3" s="46" t="s">
        <v>93</v>
      </c>
      <c r="G3" s="56" t="s">
        <v>14</v>
      </c>
      <c r="H3" s="8"/>
    </row>
    <row r="4" spans="1:8" s="10" customFormat="1" ht="57" customHeight="1" x14ac:dyDescent="0.25">
      <c r="A4" s="60"/>
      <c r="B4" s="65"/>
      <c r="C4" s="62"/>
      <c r="D4" s="58"/>
      <c r="E4" s="50" t="s">
        <v>27</v>
      </c>
      <c r="F4" s="67"/>
      <c r="G4" s="58"/>
      <c r="H4" s="17"/>
    </row>
    <row r="5" spans="1:8" s="10" customFormat="1" ht="57" customHeight="1" x14ac:dyDescent="0.25">
      <c r="A5" s="48">
        <f>11+A3</f>
        <v>46290</v>
      </c>
      <c r="B5" s="65"/>
      <c r="C5" s="62"/>
      <c r="D5" s="58"/>
      <c r="E5" s="50"/>
      <c r="F5" s="67"/>
      <c r="G5" s="58"/>
      <c r="H5" s="17"/>
    </row>
    <row r="6" spans="1:8" s="1" customFormat="1" ht="44.25" customHeight="1" thickBot="1" x14ac:dyDescent="0.3">
      <c r="A6" s="49"/>
      <c r="B6" s="65"/>
      <c r="C6" s="63"/>
      <c r="D6" s="57"/>
      <c r="E6" s="15" t="s">
        <v>28</v>
      </c>
      <c r="F6" s="47"/>
      <c r="G6" s="58"/>
      <c r="H6" s="9"/>
    </row>
    <row r="7" spans="1:8" s="1" customFormat="1" ht="94.5" customHeight="1" x14ac:dyDescent="0.25">
      <c r="A7" s="59">
        <f>A5+3</f>
        <v>46293</v>
      </c>
      <c r="B7" s="65"/>
      <c r="C7" s="61" t="s">
        <v>31</v>
      </c>
      <c r="D7" s="56" t="s">
        <v>30</v>
      </c>
      <c r="E7" s="50" t="s">
        <v>29</v>
      </c>
      <c r="F7" s="46" t="s">
        <v>94</v>
      </c>
      <c r="G7" s="58"/>
      <c r="H7" s="8"/>
    </row>
    <row r="8" spans="1:8" s="1" customFormat="1" ht="94.5" customHeight="1" x14ac:dyDescent="0.25">
      <c r="A8" s="60"/>
      <c r="B8" s="65"/>
      <c r="C8" s="62"/>
      <c r="D8" s="58"/>
      <c r="E8" s="50"/>
      <c r="F8" s="67"/>
      <c r="G8" s="58"/>
      <c r="H8" s="12"/>
    </row>
    <row r="9" spans="1:8" s="1" customFormat="1" ht="44.25" customHeight="1" x14ac:dyDescent="0.25">
      <c r="A9" s="48">
        <f>A7+11</f>
        <v>46304</v>
      </c>
      <c r="B9" s="65"/>
      <c r="C9" s="62"/>
      <c r="D9" s="58"/>
      <c r="E9" s="15" t="s">
        <v>9</v>
      </c>
      <c r="F9" s="67"/>
      <c r="G9" s="58"/>
      <c r="H9" s="12"/>
    </row>
    <row r="10" spans="1:8" s="1" customFormat="1" ht="60.75" customHeight="1" thickBot="1" x14ac:dyDescent="0.3">
      <c r="A10" s="49"/>
      <c r="B10" s="65"/>
      <c r="C10" s="63"/>
      <c r="D10" s="57"/>
      <c r="E10" s="50" t="s">
        <v>33</v>
      </c>
      <c r="F10" s="47"/>
      <c r="G10" s="57"/>
      <c r="H10" s="9"/>
    </row>
    <row r="11" spans="1:8" s="1" customFormat="1" ht="60.75" customHeight="1" x14ac:dyDescent="0.25">
      <c r="A11" s="59">
        <f>A9+3</f>
        <v>46307</v>
      </c>
      <c r="B11" s="65"/>
      <c r="C11" s="61" t="s">
        <v>23</v>
      </c>
      <c r="D11" s="56" t="s">
        <v>32</v>
      </c>
      <c r="E11" s="50"/>
      <c r="F11" s="46" t="s">
        <v>95</v>
      </c>
      <c r="G11" s="56" t="s">
        <v>15</v>
      </c>
      <c r="H11" s="8"/>
    </row>
    <row r="12" spans="1:8" s="1" customFormat="1" ht="44.25" customHeight="1" x14ac:dyDescent="0.25">
      <c r="A12" s="60"/>
      <c r="B12" s="65"/>
      <c r="C12" s="62"/>
      <c r="D12" s="58"/>
      <c r="E12" s="15" t="s">
        <v>10</v>
      </c>
      <c r="F12" s="67"/>
      <c r="G12" s="58"/>
      <c r="H12" s="12"/>
    </row>
    <row r="13" spans="1:8" s="1" customFormat="1" ht="55.5" customHeight="1" x14ac:dyDescent="0.25">
      <c r="A13" s="48">
        <f>A11+11</f>
        <v>46318</v>
      </c>
      <c r="B13" s="65"/>
      <c r="C13" s="62"/>
      <c r="D13" s="58"/>
      <c r="E13" s="50" t="s">
        <v>34</v>
      </c>
      <c r="F13" s="67"/>
      <c r="G13" s="58"/>
      <c r="H13" s="12"/>
    </row>
    <row r="14" spans="1:8" s="1" customFormat="1" ht="55.5" customHeight="1" thickBot="1" x14ac:dyDescent="0.3">
      <c r="A14" s="49"/>
      <c r="B14" s="66"/>
      <c r="C14" s="63"/>
      <c r="D14" s="57"/>
      <c r="E14" s="51"/>
      <c r="F14" s="47"/>
      <c r="G14" s="57"/>
      <c r="H14" s="9"/>
    </row>
    <row r="15" spans="1:8" s="1" customFormat="1" ht="74.25" customHeight="1" thickBot="1" x14ac:dyDescent="0.3">
      <c r="A15" s="20" t="s">
        <v>0</v>
      </c>
      <c r="B15" s="21" t="s">
        <v>1</v>
      </c>
      <c r="C15" s="21" t="s">
        <v>2</v>
      </c>
      <c r="D15" s="22" t="s">
        <v>7</v>
      </c>
      <c r="E15" s="22" t="s">
        <v>3</v>
      </c>
      <c r="F15" s="22" t="s">
        <v>4</v>
      </c>
      <c r="G15" s="22" t="s">
        <v>5</v>
      </c>
      <c r="H15" s="22" t="s">
        <v>6</v>
      </c>
    </row>
    <row r="16" spans="1:8" s="1" customFormat="1" ht="15" x14ac:dyDescent="0.25">
      <c r="A16" s="59">
        <f>A13+3</f>
        <v>46321</v>
      </c>
      <c r="B16" s="64" t="s">
        <v>36</v>
      </c>
      <c r="C16" s="61" t="s">
        <v>35</v>
      </c>
      <c r="D16" s="56" t="s">
        <v>37</v>
      </c>
      <c r="E16" s="16" t="s">
        <v>12</v>
      </c>
      <c r="F16" s="46" t="s">
        <v>96</v>
      </c>
      <c r="G16" s="56" t="s">
        <v>16</v>
      </c>
      <c r="H16" s="8"/>
    </row>
    <row r="17" spans="1:8" s="1" customFormat="1" ht="75.75" customHeight="1" x14ac:dyDescent="0.25">
      <c r="A17" s="60"/>
      <c r="B17" s="65"/>
      <c r="C17" s="62"/>
      <c r="D17" s="58"/>
      <c r="E17" s="50" t="s">
        <v>38</v>
      </c>
      <c r="F17" s="67"/>
      <c r="G17" s="58"/>
      <c r="H17" s="12"/>
    </row>
    <row r="18" spans="1:8" s="1" customFormat="1" ht="75.75" customHeight="1" x14ac:dyDescent="0.25">
      <c r="A18" s="48">
        <f>A16+11</f>
        <v>46332</v>
      </c>
      <c r="B18" s="65"/>
      <c r="C18" s="62"/>
      <c r="D18" s="58"/>
      <c r="E18" s="50"/>
      <c r="F18" s="67"/>
      <c r="G18" s="58"/>
      <c r="H18" s="12"/>
    </row>
    <row r="19" spans="1:8" s="1" customFormat="1" thickBot="1" x14ac:dyDescent="0.3">
      <c r="A19" s="49"/>
      <c r="B19" s="65"/>
      <c r="C19" s="63"/>
      <c r="D19" s="57"/>
      <c r="E19" s="15" t="s">
        <v>11</v>
      </c>
      <c r="F19" s="47"/>
      <c r="G19" s="57"/>
      <c r="H19" s="9"/>
    </row>
    <row r="20" spans="1:8" s="1" customFormat="1" ht="116.25" customHeight="1" x14ac:dyDescent="0.25">
      <c r="A20" s="3">
        <f>A18+3</f>
        <v>46335</v>
      </c>
      <c r="B20" s="65"/>
      <c r="C20" s="54" t="s">
        <v>40</v>
      </c>
      <c r="D20" s="56" t="s">
        <v>41</v>
      </c>
      <c r="E20" s="50" t="s">
        <v>39</v>
      </c>
      <c r="F20" s="46" t="s">
        <v>97</v>
      </c>
      <c r="G20" s="56" t="s">
        <v>18</v>
      </c>
      <c r="H20" s="8"/>
    </row>
    <row r="21" spans="1:8" s="1" customFormat="1" ht="116.25" customHeight="1" thickBot="1" x14ac:dyDescent="0.3">
      <c r="A21" s="2">
        <f>A20+4</f>
        <v>46339</v>
      </c>
      <c r="B21" s="66"/>
      <c r="C21" s="55"/>
      <c r="D21" s="57"/>
      <c r="E21" s="51"/>
      <c r="F21" s="47"/>
      <c r="G21" s="57"/>
      <c r="H21" s="9"/>
    </row>
    <row r="22" spans="1:8" s="1" customFormat="1" ht="36.75" customHeight="1" x14ac:dyDescent="0.25">
      <c r="A22" s="23">
        <f>A21+3</f>
        <v>46342</v>
      </c>
      <c r="B22" s="24"/>
      <c r="C22" s="25"/>
      <c r="D22" s="25"/>
      <c r="E22" s="68" t="s">
        <v>116</v>
      </c>
      <c r="F22" s="68"/>
      <c r="G22" s="25"/>
      <c r="H22" s="26"/>
    </row>
    <row r="23" spans="1:8" s="1" customFormat="1" ht="36.75" customHeight="1" thickBot="1" x14ac:dyDescent="0.3">
      <c r="A23" s="27">
        <f>A22+4</f>
        <v>46346</v>
      </c>
      <c r="B23" s="28"/>
      <c r="C23" s="29"/>
      <c r="D23" s="29"/>
      <c r="E23" s="69"/>
      <c r="F23" s="69"/>
      <c r="G23" s="29"/>
      <c r="H23" s="30"/>
    </row>
    <row r="24" spans="1:8" s="1" customFormat="1" ht="60" customHeight="1" x14ac:dyDescent="0.25">
      <c r="A24" s="3">
        <f>A23+3</f>
        <v>46349</v>
      </c>
      <c r="B24" s="64" t="s">
        <v>36</v>
      </c>
      <c r="C24" s="54" t="s">
        <v>40</v>
      </c>
      <c r="D24" s="56" t="s">
        <v>41</v>
      </c>
      <c r="E24" s="16" t="s">
        <v>9</v>
      </c>
      <c r="F24" s="56" t="s">
        <v>100</v>
      </c>
      <c r="G24" s="56" t="s">
        <v>17</v>
      </c>
      <c r="H24" s="8"/>
    </row>
    <row r="25" spans="1:8" s="1" customFormat="1" ht="95.25" customHeight="1" thickBot="1" x14ac:dyDescent="0.3">
      <c r="A25" s="2">
        <f>A24+4</f>
        <v>46353</v>
      </c>
      <c r="B25" s="65"/>
      <c r="C25" s="55"/>
      <c r="D25" s="57"/>
      <c r="E25" s="50" t="s">
        <v>45</v>
      </c>
      <c r="F25" s="57"/>
      <c r="G25" s="58"/>
      <c r="H25" s="9"/>
    </row>
    <row r="26" spans="1:8" s="1" customFormat="1" ht="95.25" customHeight="1" x14ac:dyDescent="0.25">
      <c r="A26" s="59">
        <f>A25+3</f>
        <v>46356</v>
      </c>
      <c r="B26" s="65"/>
      <c r="C26" s="61" t="s">
        <v>42</v>
      </c>
      <c r="D26" s="56" t="s">
        <v>43</v>
      </c>
      <c r="E26" s="50"/>
      <c r="F26" s="56" t="s">
        <v>101</v>
      </c>
      <c r="G26" s="58"/>
      <c r="H26" s="8"/>
    </row>
    <row r="27" spans="1:8" s="1" customFormat="1" ht="15" x14ac:dyDescent="0.25">
      <c r="A27" s="60"/>
      <c r="B27" s="65"/>
      <c r="C27" s="62"/>
      <c r="D27" s="58"/>
      <c r="E27" s="15" t="s">
        <v>10</v>
      </c>
      <c r="F27" s="58"/>
      <c r="G27" s="58"/>
      <c r="H27" s="12"/>
    </row>
    <row r="28" spans="1:8" s="1" customFormat="1" ht="54.75" customHeight="1" x14ac:dyDescent="0.25">
      <c r="A28" s="48">
        <f>A26+11</f>
        <v>46367</v>
      </c>
      <c r="B28" s="65"/>
      <c r="C28" s="62"/>
      <c r="D28" s="58"/>
      <c r="E28" s="50" t="s">
        <v>44</v>
      </c>
      <c r="F28" s="58"/>
      <c r="G28" s="58"/>
      <c r="H28" s="12"/>
    </row>
    <row r="29" spans="1:8" s="1" customFormat="1" ht="39.75" customHeight="1" thickBot="1" x14ac:dyDescent="0.3">
      <c r="A29" s="49"/>
      <c r="B29" s="66"/>
      <c r="C29" s="63"/>
      <c r="D29" s="57"/>
      <c r="E29" s="51"/>
      <c r="F29" s="57"/>
      <c r="G29" s="57"/>
      <c r="H29" s="9"/>
    </row>
    <row r="30" spans="1:8" s="1" customFormat="1" ht="74.25" customHeight="1" thickBot="1" x14ac:dyDescent="0.3">
      <c r="A30" s="20" t="s">
        <v>0</v>
      </c>
      <c r="B30" s="21" t="s">
        <v>1</v>
      </c>
      <c r="C30" s="21" t="s">
        <v>2</v>
      </c>
      <c r="D30" s="22" t="s">
        <v>7</v>
      </c>
      <c r="E30" s="22" t="s">
        <v>3</v>
      </c>
      <c r="F30" s="22" t="s">
        <v>4</v>
      </c>
      <c r="G30" s="22" t="s">
        <v>5</v>
      </c>
      <c r="H30" s="22" t="s">
        <v>6</v>
      </c>
    </row>
    <row r="31" spans="1:8" s="1" customFormat="1" ht="15" customHeight="1" x14ac:dyDescent="0.25">
      <c r="A31" s="59">
        <f>A28+3</f>
        <v>46370</v>
      </c>
      <c r="B31" s="77" t="s">
        <v>46</v>
      </c>
      <c r="C31" s="61" t="s">
        <v>47</v>
      </c>
      <c r="D31" s="56" t="s">
        <v>64</v>
      </c>
      <c r="E31" s="16" t="s">
        <v>12</v>
      </c>
      <c r="F31" s="56" t="s">
        <v>102</v>
      </c>
      <c r="G31" s="56" t="s">
        <v>20</v>
      </c>
      <c r="H31" s="8"/>
    </row>
    <row r="32" spans="1:8" s="1" customFormat="1" ht="52.5" customHeight="1" x14ac:dyDescent="0.25">
      <c r="A32" s="60"/>
      <c r="B32" s="78"/>
      <c r="C32" s="62"/>
      <c r="D32" s="58"/>
      <c r="E32" s="50" t="s">
        <v>74</v>
      </c>
      <c r="F32" s="58"/>
      <c r="G32" s="58"/>
      <c r="H32" s="12"/>
    </row>
    <row r="33" spans="1:8" s="1" customFormat="1" ht="52.5" customHeight="1" x14ac:dyDescent="0.25">
      <c r="A33" s="48">
        <f>A31+11</f>
        <v>46381</v>
      </c>
      <c r="B33" s="78"/>
      <c r="C33" s="62"/>
      <c r="D33" s="58"/>
      <c r="E33" s="50"/>
      <c r="F33" s="58"/>
      <c r="G33" s="58"/>
      <c r="H33" s="12"/>
    </row>
    <row r="34" spans="1:8" s="1" customFormat="1" thickBot="1" x14ac:dyDescent="0.3">
      <c r="A34" s="49"/>
      <c r="B34" s="78"/>
      <c r="C34" s="63"/>
      <c r="D34" s="57"/>
      <c r="E34" s="15" t="s">
        <v>75</v>
      </c>
      <c r="F34" s="57"/>
      <c r="G34" s="58"/>
      <c r="H34" s="9"/>
    </row>
    <row r="35" spans="1:8" s="1" customFormat="1" ht="114" customHeight="1" x14ac:dyDescent="0.25">
      <c r="A35" s="59">
        <f>A33+3</f>
        <v>46384</v>
      </c>
      <c r="B35" s="78"/>
      <c r="C35" s="61" t="s">
        <v>48</v>
      </c>
      <c r="D35" s="56" t="s">
        <v>49</v>
      </c>
      <c r="E35" s="50" t="s">
        <v>76</v>
      </c>
      <c r="F35" s="56" t="s">
        <v>103</v>
      </c>
      <c r="G35" s="58"/>
      <c r="H35" s="8"/>
    </row>
    <row r="36" spans="1:8" s="1" customFormat="1" ht="133.5" customHeight="1" x14ac:dyDescent="0.25">
      <c r="A36" s="60"/>
      <c r="B36" s="78"/>
      <c r="C36" s="62"/>
      <c r="D36" s="58"/>
      <c r="E36" s="50"/>
      <c r="F36" s="58"/>
      <c r="G36" s="58"/>
      <c r="H36" s="12"/>
    </row>
    <row r="37" spans="1:8" s="1" customFormat="1" ht="50.25" customHeight="1" x14ac:dyDescent="0.25">
      <c r="A37" s="48">
        <f>A35+11</f>
        <v>46395</v>
      </c>
      <c r="B37" s="78"/>
      <c r="C37" s="62"/>
      <c r="D37" s="58"/>
      <c r="E37" s="15" t="s">
        <v>77</v>
      </c>
      <c r="F37" s="58"/>
      <c r="G37" s="58"/>
      <c r="H37" s="12"/>
    </row>
    <row r="38" spans="1:8" s="1" customFormat="1" ht="44.25" customHeight="1" thickBot="1" x14ac:dyDescent="0.3">
      <c r="A38" s="49"/>
      <c r="B38" s="78"/>
      <c r="C38" s="63"/>
      <c r="D38" s="57"/>
      <c r="E38" s="50" t="s">
        <v>78</v>
      </c>
      <c r="F38" s="57"/>
      <c r="G38" s="58"/>
      <c r="H38" s="9"/>
    </row>
    <row r="39" spans="1:8" s="1" customFormat="1" ht="54" customHeight="1" x14ac:dyDescent="0.25">
      <c r="A39" s="3">
        <f>A37+3</f>
        <v>46398</v>
      </c>
      <c r="B39" s="78"/>
      <c r="C39" s="61" t="s">
        <v>50</v>
      </c>
      <c r="D39" s="56" t="s">
        <v>65</v>
      </c>
      <c r="E39" s="50"/>
      <c r="F39" s="56" t="s">
        <v>104</v>
      </c>
      <c r="G39" s="58"/>
      <c r="H39" s="8"/>
    </row>
    <row r="40" spans="1:8" s="1" customFormat="1" ht="54" customHeight="1" thickBot="1" x14ac:dyDescent="0.3">
      <c r="A40" s="2">
        <f t="shared" ref="A40" si="0">A39+4</f>
        <v>46402</v>
      </c>
      <c r="B40" s="78"/>
      <c r="C40" s="63"/>
      <c r="D40" s="57"/>
      <c r="E40" s="51"/>
      <c r="F40" s="57"/>
      <c r="G40" s="57"/>
      <c r="H40" s="9"/>
    </row>
    <row r="41" spans="1:8" s="1" customFormat="1" ht="52.5" customHeight="1" x14ac:dyDescent="0.25">
      <c r="A41" s="3">
        <f t="shared" ref="A41" si="1">A40+3</f>
        <v>46405</v>
      </c>
      <c r="B41" s="78"/>
      <c r="C41" s="54" t="s">
        <v>8</v>
      </c>
      <c r="D41" s="56" t="s">
        <v>98</v>
      </c>
      <c r="E41" s="46" t="s">
        <v>99</v>
      </c>
      <c r="F41" s="13"/>
      <c r="G41" s="13"/>
      <c r="H41" s="8"/>
    </row>
    <row r="42" spans="1:8" s="1" customFormat="1" ht="52.5" customHeight="1" thickBot="1" x14ac:dyDescent="0.3">
      <c r="A42" s="2">
        <f t="shared" ref="A42" si="2">A41+4</f>
        <v>46409</v>
      </c>
      <c r="B42" s="79"/>
      <c r="C42" s="55"/>
      <c r="D42" s="57"/>
      <c r="E42" s="47"/>
      <c r="F42" s="11"/>
      <c r="G42" s="18"/>
      <c r="H42" s="9"/>
    </row>
    <row r="43" spans="1:8" s="1" customFormat="1" ht="15" customHeight="1" x14ac:dyDescent="0.25">
      <c r="A43" s="70">
        <f>A42+3</f>
        <v>46412</v>
      </c>
      <c r="B43" s="31"/>
      <c r="C43" s="32"/>
      <c r="D43" s="31"/>
      <c r="E43" s="74" t="s">
        <v>117</v>
      </c>
      <c r="F43" s="74"/>
      <c r="G43" s="74"/>
      <c r="H43" s="33"/>
    </row>
    <row r="44" spans="1:8" s="1" customFormat="1" ht="15" customHeight="1" x14ac:dyDescent="0.25">
      <c r="A44" s="71"/>
      <c r="B44" s="34"/>
      <c r="C44" s="35"/>
      <c r="D44" s="34"/>
      <c r="E44" s="75"/>
      <c r="F44" s="75"/>
      <c r="G44" s="75"/>
      <c r="H44" s="36"/>
    </row>
    <row r="45" spans="1:8" s="1" customFormat="1" ht="15" customHeight="1" x14ac:dyDescent="0.25">
      <c r="A45" s="72">
        <f>A43+11</f>
        <v>46423</v>
      </c>
      <c r="B45" s="34"/>
      <c r="C45" s="35"/>
      <c r="D45" s="34"/>
      <c r="E45" s="75"/>
      <c r="F45" s="75"/>
      <c r="G45" s="75"/>
      <c r="H45" s="36"/>
    </row>
    <row r="46" spans="1:8" s="1" customFormat="1" ht="15.75" customHeight="1" thickBot="1" x14ac:dyDescent="0.3">
      <c r="A46" s="73"/>
      <c r="B46" s="37"/>
      <c r="C46" s="38"/>
      <c r="D46" s="37"/>
      <c r="E46" s="76"/>
      <c r="F46" s="76"/>
      <c r="G46" s="76"/>
      <c r="H46" s="39"/>
    </row>
    <row r="47" spans="1:8" s="1" customFormat="1" ht="74.25" customHeight="1" thickBot="1" x14ac:dyDescent="0.3">
      <c r="A47" s="20" t="s">
        <v>0</v>
      </c>
      <c r="B47" s="21" t="s">
        <v>1</v>
      </c>
      <c r="C47" s="21" t="s">
        <v>2</v>
      </c>
      <c r="D47" s="22" t="s">
        <v>7</v>
      </c>
      <c r="E47" s="22" t="s">
        <v>3</v>
      </c>
      <c r="F47" s="22" t="s">
        <v>4</v>
      </c>
      <c r="G47" s="22" t="s">
        <v>5</v>
      </c>
      <c r="H47" s="22" t="s">
        <v>6</v>
      </c>
    </row>
    <row r="48" spans="1:8" s="1" customFormat="1" ht="63.75" customHeight="1" x14ac:dyDescent="0.25">
      <c r="A48" s="3">
        <f>A45+3</f>
        <v>46426</v>
      </c>
      <c r="B48" s="64" t="s">
        <v>46</v>
      </c>
      <c r="C48" s="61" t="s">
        <v>50</v>
      </c>
      <c r="D48" s="56" t="s">
        <v>65</v>
      </c>
      <c r="E48" s="16" t="s">
        <v>10</v>
      </c>
      <c r="F48" s="56" t="s">
        <v>105</v>
      </c>
      <c r="G48" s="56" t="s">
        <v>19</v>
      </c>
      <c r="H48" s="8"/>
    </row>
    <row r="49" spans="1:8" s="1" customFormat="1" ht="63.75" customHeight="1" thickBot="1" x14ac:dyDescent="0.3">
      <c r="A49" s="2">
        <f>A48+4</f>
        <v>46430</v>
      </c>
      <c r="B49" s="66"/>
      <c r="C49" s="63"/>
      <c r="D49" s="57"/>
      <c r="E49" s="11" t="s">
        <v>79</v>
      </c>
      <c r="F49" s="57"/>
      <c r="G49" s="57"/>
      <c r="H49" s="9"/>
    </row>
    <row r="50" spans="1:8" s="1" customFormat="1" ht="34.5" customHeight="1" x14ac:dyDescent="0.25">
      <c r="A50" s="59">
        <f>A49+3</f>
        <v>46433</v>
      </c>
      <c r="B50" s="61" t="s">
        <v>66</v>
      </c>
      <c r="C50" s="61" t="s">
        <v>51</v>
      </c>
      <c r="D50" s="46" t="s">
        <v>67</v>
      </c>
      <c r="E50" s="16" t="s">
        <v>80</v>
      </c>
      <c r="F50" s="56" t="s">
        <v>106</v>
      </c>
      <c r="G50" s="46" t="s">
        <v>119</v>
      </c>
      <c r="H50" s="8"/>
    </row>
    <row r="51" spans="1:8" s="1" customFormat="1" ht="34.5" customHeight="1" x14ac:dyDescent="0.25">
      <c r="A51" s="60"/>
      <c r="B51" s="62"/>
      <c r="C51" s="62"/>
      <c r="D51" s="67"/>
      <c r="E51" s="50" t="s">
        <v>81</v>
      </c>
      <c r="F51" s="58"/>
      <c r="G51" s="67"/>
      <c r="H51" s="12"/>
    </row>
    <row r="52" spans="1:8" s="1" customFormat="1" ht="34.5" customHeight="1" x14ac:dyDescent="0.25">
      <c r="A52" s="48">
        <f>A50+11</f>
        <v>46444</v>
      </c>
      <c r="B52" s="62"/>
      <c r="C52" s="62"/>
      <c r="D52" s="67"/>
      <c r="E52" s="50"/>
      <c r="F52" s="58"/>
      <c r="G52" s="67"/>
      <c r="H52" s="12"/>
    </row>
    <row r="53" spans="1:8" s="1" customFormat="1" ht="34.5" customHeight="1" thickBot="1" x14ac:dyDescent="0.3">
      <c r="A53" s="49"/>
      <c r="B53" s="62"/>
      <c r="C53" s="63"/>
      <c r="D53" s="47"/>
      <c r="E53" s="15" t="s">
        <v>11</v>
      </c>
      <c r="F53" s="57"/>
      <c r="G53" s="67"/>
      <c r="H53" s="12"/>
    </row>
    <row r="54" spans="1:8" s="1" customFormat="1" ht="86.25" customHeight="1" x14ac:dyDescent="0.25">
      <c r="A54" s="59">
        <f>A52+3</f>
        <v>46447</v>
      </c>
      <c r="B54" s="62"/>
      <c r="C54" s="61" t="s">
        <v>52</v>
      </c>
      <c r="D54" s="46" t="s">
        <v>68</v>
      </c>
      <c r="E54" s="50" t="s">
        <v>82</v>
      </c>
      <c r="F54" s="56" t="s">
        <v>107</v>
      </c>
      <c r="G54" s="67"/>
      <c r="H54" s="12"/>
    </row>
    <row r="55" spans="1:8" s="1" customFormat="1" ht="70.5" customHeight="1" x14ac:dyDescent="0.25">
      <c r="A55" s="60"/>
      <c r="B55" s="62"/>
      <c r="C55" s="62"/>
      <c r="D55" s="67"/>
      <c r="E55" s="50"/>
      <c r="F55" s="58"/>
      <c r="G55" s="67"/>
      <c r="H55" s="12"/>
    </row>
    <row r="56" spans="1:8" s="1" customFormat="1" ht="15" x14ac:dyDescent="0.25">
      <c r="A56" s="48">
        <f>A54+4</f>
        <v>46451</v>
      </c>
      <c r="B56" s="62"/>
      <c r="C56" s="62"/>
      <c r="D56" s="67"/>
      <c r="E56" s="15" t="s">
        <v>9</v>
      </c>
      <c r="F56" s="58"/>
      <c r="G56" s="67"/>
      <c r="H56" s="12"/>
    </row>
    <row r="57" spans="1:8" s="1" customFormat="1" ht="60.75" thickBot="1" x14ac:dyDescent="0.3">
      <c r="A57" s="49"/>
      <c r="B57" s="62"/>
      <c r="C57" s="63"/>
      <c r="D57" s="47"/>
      <c r="E57" s="41" t="s">
        <v>121</v>
      </c>
      <c r="F57" s="57"/>
      <c r="G57" s="67"/>
      <c r="H57" s="9"/>
    </row>
    <row r="58" spans="1:8" s="1" customFormat="1" ht="35.25" customHeight="1" x14ac:dyDescent="0.25">
      <c r="A58" s="23">
        <f>A56+3</f>
        <v>46454</v>
      </c>
      <c r="B58" s="24"/>
      <c r="C58" s="25"/>
      <c r="D58" s="25"/>
      <c r="E58" s="68" t="s">
        <v>118</v>
      </c>
      <c r="F58" s="68"/>
      <c r="G58" s="25"/>
      <c r="H58" s="26"/>
    </row>
    <row r="59" spans="1:8" s="1" customFormat="1" ht="35.25" customHeight="1" thickBot="1" x14ac:dyDescent="0.3">
      <c r="A59" s="27">
        <f t="shared" ref="A59" si="3">A58+4</f>
        <v>46458</v>
      </c>
      <c r="B59" s="28"/>
      <c r="C59" s="29"/>
      <c r="D59" s="29"/>
      <c r="E59" s="69"/>
      <c r="F59" s="69"/>
      <c r="G59" s="29"/>
      <c r="H59" s="30"/>
    </row>
    <row r="60" spans="1:8" s="1" customFormat="1" ht="66.75" thickBot="1" x14ac:dyDescent="0.3">
      <c r="A60" s="20" t="s">
        <v>0</v>
      </c>
      <c r="B60" s="21" t="s">
        <v>1</v>
      </c>
      <c r="C60" s="21" t="s">
        <v>2</v>
      </c>
      <c r="D60" s="22" t="s">
        <v>7</v>
      </c>
      <c r="E60" s="22" t="s">
        <v>3</v>
      </c>
      <c r="F60" s="22" t="s">
        <v>4</v>
      </c>
      <c r="G60" s="22" t="s">
        <v>5</v>
      </c>
      <c r="H60" s="22" t="s">
        <v>6</v>
      </c>
    </row>
    <row r="61" spans="1:8" s="1" customFormat="1" ht="48.75" customHeight="1" x14ac:dyDescent="0.25">
      <c r="A61" s="3">
        <f>A59+3</f>
        <v>46461</v>
      </c>
      <c r="B61" s="61" t="s">
        <v>66</v>
      </c>
      <c r="C61" s="61" t="s">
        <v>53</v>
      </c>
      <c r="D61" s="46" t="s">
        <v>69</v>
      </c>
      <c r="E61" s="16" t="s">
        <v>83</v>
      </c>
      <c r="F61" s="46" t="s">
        <v>108</v>
      </c>
      <c r="G61" s="42"/>
      <c r="H61" s="8"/>
    </row>
    <row r="62" spans="1:8" s="1" customFormat="1" ht="45.75" thickBot="1" x14ac:dyDescent="0.3">
      <c r="A62" s="2">
        <f>A61+11</f>
        <v>46472</v>
      </c>
      <c r="B62" s="63"/>
      <c r="C62" s="63"/>
      <c r="D62" s="47"/>
      <c r="E62" s="11" t="s">
        <v>120</v>
      </c>
      <c r="F62" s="47"/>
      <c r="G62" s="19"/>
      <c r="H62" s="9"/>
    </row>
    <row r="63" spans="1:8" s="1" customFormat="1" ht="15" x14ac:dyDescent="0.25">
      <c r="A63" s="59">
        <f>A62+3</f>
        <v>46475</v>
      </c>
      <c r="B63" s="64" t="s">
        <v>54</v>
      </c>
      <c r="C63" s="61" t="s">
        <v>55</v>
      </c>
      <c r="D63" s="56" t="s">
        <v>56</v>
      </c>
      <c r="E63" s="16" t="s">
        <v>12</v>
      </c>
      <c r="F63" s="56" t="s">
        <v>109</v>
      </c>
      <c r="G63" s="56" t="s">
        <v>21</v>
      </c>
      <c r="H63" s="8"/>
    </row>
    <row r="64" spans="1:8" s="1" customFormat="1" ht="46.5" customHeight="1" x14ac:dyDescent="0.25">
      <c r="A64" s="60"/>
      <c r="B64" s="65"/>
      <c r="C64" s="62"/>
      <c r="D64" s="58"/>
      <c r="E64" s="50" t="s">
        <v>84</v>
      </c>
      <c r="F64" s="58"/>
      <c r="G64" s="58"/>
      <c r="H64" s="12"/>
    </row>
    <row r="65" spans="1:8" s="1" customFormat="1" ht="46.5" customHeight="1" x14ac:dyDescent="0.25">
      <c r="A65" s="48">
        <f>A63+11</f>
        <v>46486</v>
      </c>
      <c r="B65" s="65"/>
      <c r="C65" s="62"/>
      <c r="D65" s="58"/>
      <c r="E65" s="50"/>
      <c r="F65" s="58"/>
      <c r="G65" s="58"/>
      <c r="H65" s="12"/>
    </row>
    <row r="66" spans="1:8" s="1" customFormat="1" thickBot="1" x14ac:dyDescent="0.3">
      <c r="A66" s="49"/>
      <c r="B66" s="65"/>
      <c r="C66" s="63"/>
      <c r="D66" s="57"/>
      <c r="E66" s="15" t="s">
        <v>75</v>
      </c>
      <c r="F66" s="57"/>
      <c r="G66" s="58"/>
      <c r="H66" s="12"/>
    </row>
    <row r="67" spans="1:8" s="1" customFormat="1" ht="106.5" customHeight="1" x14ac:dyDescent="0.25">
      <c r="A67" s="59">
        <f>A65+3</f>
        <v>46489</v>
      </c>
      <c r="B67" s="65"/>
      <c r="C67" s="61" t="s">
        <v>57</v>
      </c>
      <c r="D67" s="56" t="s">
        <v>70</v>
      </c>
      <c r="E67" s="50" t="s">
        <v>92</v>
      </c>
      <c r="F67" s="56" t="s">
        <v>110</v>
      </c>
      <c r="G67" s="58"/>
      <c r="H67" s="12"/>
    </row>
    <row r="68" spans="1:8" s="1" customFormat="1" ht="106.5" customHeight="1" x14ac:dyDescent="0.25">
      <c r="A68" s="60"/>
      <c r="B68" s="65"/>
      <c r="C68" s="62"/>
      <c r="D68" s="58"/>
      <c r="E68" s="50"/>
      <c r="F68" s="58"/>
      <c r="G68" s="58"/>
      <c r="H68" s="12"/>
    </row>
    <row r="69" spans="1:8" s="1" customFormat="1" ht="15" x14ac:dyDescent="0.25">
      <c r="A69" s="48">
        <f>A67+11</f>
        <v>46500</v>
      </c>
      <c r="B69" s="65"/>
      <c r="C69" s="62"/>
      <c r="D69" s="58"/>
      <c r="E69" s="15" t="s">
        <v>87</v>
      </c>
      <c r="F69" s="58"/>
      <c r="G69" s="58"/>
      <c r="H69" s="12"/>
    </row>
    <row r="70" spans="1:8" s="1" customFormat="1" ht="65.25" customHeight="1" thickBot="1" x14ac:dyDescent="0.3">
      <c r="A70" s="49"/>
      <c r="B70" s="65"/>
      <c r="C70" s="63"/>
      <c r="D70" s="57"/>
      <c r="E70" s="50" t="s">
        <v>91</v>
      </c>
      <c r="F70" s="57"/>
      <c r="G70" s="58"/>
      <c r="H70" s="9"/>
    </row>
    <row r="71" spans="1:8" s="1" customFormat="1" ht="72" customHeight="1" x14ac:dyDescent="0.25">
      <c r="A71" s="59">
        <f>A69+3</f>
        <v>46503</v>
      </c>
      <c r="B71" s="65"/>
      <c r="C71" s="61" t="s">
        <v>58</v>
      </c>
      <c r="D71" s="56" t="s">
        <v>71</v>
      </c>
      <c r="E71" s="50"/>
      <c r="F71" s="56" t="s">
        <v>111</v>
      </c>
      <c r="G71" s="58"/>
      <c r="H71" s="8"/>
    </row>
    <row r="72" spans="1:8" s="1" customFormat="1" ht="15" x14ac:dyDescent="0.25">
      <c r="A72" s="60"/>
      <c r="B72" s="65"/>
      <c r="C72" s="62"/>
      <c r="D72" s="58"/>
      <c r="E72" s="15" t="s">
        <v>83</v>
      </c>
      <c r="F72" s="58"/>
      <c r="G72" s="58"/>
      <c r="H72" s="12"/>
    </row>
    <row r="73" spans="1:8" s="1" customFormat="1" ht="41.25" customHeight="1" x14ac:dyDescent="0.25">
      <c r="A73" s="48">
        <f>A71+11</f>
        <v>46514</v>
      </c>
      <c r="B73" s="65"/>
      <c r="C73" s="62"/>
      <c r="D73" s="58"/>
      <c r="E73" s="50" t="s">
        <v>90</v>
      </c>
      <c r="F73" s="58"/>
      <c r="G73" s="58"/>
      <c r="H73" s="12"/>
    </row>
    <row r="74" spans="1:8" s="1" customFormat="1" ht="41.25" customHeight="1" thickBot="1" x14ac:dyDescent="0.3">
      <c r="A74" s="49"/>
      <c r="B74" s="66"/>
      <c r="C74" s="63"/>
      <c r="D74" s="57"/>
      <c r="E74" s="51"/>
      <c r="F74" s="57"/>
      <c r="G74" s="57"/>
      <c r="H74" s="9"/>
    </row>
    <row r="75" spans="1:8" s="1" customFormat="1" ht="74.25" customHeight="1" thickBot="1" x14ac:dyDescent="0.3">
      <c r="A75" s="20" t="s">
        <v>0</v>
      </c>
      <c r="B75" s="21" t="s">
        <v>1</v>
      </c>
      <c r="C75" s="21" t="s">
        <v>2</v>
      </c>
      <c r="D75" s="22" t="s">
        <v>7</v>
      </c>
      <c r="E75" s="22" t="s">
        <v>3</v>
      </c>
      <c r="F75" s="22" t="s">
        <v>4</v>
      </c>
      <c r="G75" s="22" t="s">
        <v>5</v>
      </c>
      <c r="H75" s="22" t="s">
        <v>6</v>
      </c>
    </row>
    <row r="76" spans="1:8" s="1" customFormat="1" ht="15" x14ac:dyDescent="0.25">
      <c r="A76" s="59">
        <f>A73+3</f>
        <v>46517</v>
      </c>
      <c r="B76" s="64" t="s">
        <v>59</v>
      </c>
      <c r="C76" s="61" t="s">
        <v>60</v>
      </c>
      <c r="D76" s="56" t="s">
        <v>72</v>
      </c>
      <c r="E76" s="16" t="s">
        <v>12</v>
      </c>
      <c r="F76" s="56" t="s">
        <v>112</v>
      </c>
      <c r="G76" s="56" t="s">
        <v>21</v>
      </c>
      <c r="H76" s="8"/>
    </row>
    <row r="77" spans="1:8" s="1" customFormat="1" ht="42.75" customHeight="1" x14ac:dyDescent="0.25">
      <c r="A77" s="60"/>
      <c r="B77" s="65"/>
      <c r="C77" s="62"/>
      <c r="D77" s="58"/>
      <c r="E77" s="50" t="s">
        <v>89</v>
      </c>
      <c r="F77" s="58"/>
      <c r="G77" s="58"/>
      <c r="H77" s="12"/>
    </row>
    <row r="78" spans="1:8" s="1" customFormat="1" ht="42.75" customHeight="1" x14ac:dyDescent="0.25">
      <c r="A78" s="48">
        <f>A76+11</f>
        <v>46528</v>
      </c>
      <c r="B78" s="65"/>
      <c r="C78" s="62"/>
      <c r="D78" s="58"/>
      <c r="E78" s="50"/>
      <c r="F78" s="58"/>
      <c r="G78" s="58"/>
      <c r="H78" s="12"/>
    </row>
    <row r="79" spans="1:8" s="1" customFormat="1" thickBot="1" x14ac:dyDescent="0.3">
      <c r="A79" s="49"/>
      <c r="B79" s="65"/>
      <c r="C79" s="63"/>
      <c r="D79" s="57"/>
      <c r="E79" s="15" t="s">
        <v>75</v>
      </c>
      <c r="F79" s="57"/>
      <c r="G79" s="58"/>
      <c r="H79" s="9"/>
    </row>
    <row r="80" spans="1:8" s="1" customFormat="1" ht="66.75" customHeight="1" x14ac:dyDescent="0.25">
      <c r="A80" s="59">
        <f>A78+3</f>
        <v>46531</v>
      </c>
      <c r="B80" s="65"/>
      <c r="C80" s="61" t="s">
        <v>61</v>
      </c>
      <c r="D80" s="56" t="s">
        <v>62</v>
      </c>
      <c r="E80" s="50" t="s">
        <v>88</v>
      </c>
      <c r="F80" s="56" t="s">
        <v>113</v>
      </c>
      <c r="G80" s="58"/>
      <c r="H80" s="8"/>
    </row>
    <row r="81" spans="1:8" s="1" customFormat="1" ht="66.75" customHeight="1" x14ac:dyDescent="0.25">
      <c r="A81" s="60"/>
      <c r="B81" s="65"/>
      <c r="C81" s="62"/>
      <c r="D81" s="58"/>
      <c r="E81" s="50"/>
      <c r="F81" s="58"/>
      <c r="G81" s="58"/>
      <c r="H81" s="12"/>
    </row>
    <row r="82" spans="1:8" s="1" customFormat="1" ht="15" x14ac:dyDescent="0.25">
      <c r="A82" s="48">
        <f>A80+11</f>
        <v>46542</v>
      </c>
      <c r="B82" s="65"/>
      <c r="C82" s="62"/>
      <c r="D82" s="58"/>
      <c r="E82" s="15" t="s">
        <v>87</v>
      </c>
      <c r="F82" s="58"/>
      <c r="G82" s="58"/>
      <c r="H82" s="12"/>
    </row>
    <row r="83" spans="1:8" s="1" customFormat="1" ht="73.5" customHeight="1" thickBot="1" x14ac:dyDescent="0.3">
      <c r="A83" s="49"/>
      <c r="B83" s="65"/>
      <c r="C83" s="63"/>
      <c r="D83" s="57"/>
      <c r="E83" s="50" t="s">
        <v>86</v>
      </c>
      <c r="F83" s="57"/>
      <c r="G83" s="58"/>
      <c r="H83" s="9"/>
    </row>
    <row r="84" spans="1:8" s="1" customFormat="1" ht="73.5" customHeight="1" x14ac:dyDescent="0.25">
      <c r="A84" s="59">
        <f>A82+3</f>
        <v>46545</v>
      </c>
      <c r="B84" s="65"/>
      <c r="C84" s="61" t="s">
        <v>63</v>
      </c>
      <c r="D84" s="56" t="s">
        <v>73</v>
      </c>
      <c r="E84" s="50"/>
      <c r="F84" s="56" t="s">
        <v>114</v>
      </c>
      <c r="G84" s="58"/>
      <c r="H84" s="12"/>
    </row>
    <row r="85" spans="1:8" s="1" customFormat="1" ht="15" x14ac:dyDescent="0.25">
      <c r="A85" s="60"/>
      <c r="B85" s="65"/>
      <c r="C85" s="62"/>
      <c r="D85" s="58"/>
      <c r="E85" s="15" t="s">
        <v>83</v>
      </c>
      <c r="F85" s="58"/>
      <c r="G85" s="58"/>
      <c r="H85" s="12"/>
    </row>
    <row r="86" spans="1:8" s="1" customFormat="1" ht="47.25" customHeight="1" x14ac:dyDescent="0.25">
      <c r="A86" s="48">
        <f>A84+11</f>
        <v>46556</v>
      </c>
      <c r="B86" s="65"/>
      <c r="C86" s="62"/>
      <c r="D86" s="58"/>
      <c r="E86" s="50" t="s">
        <v>85</v>
      </c>
      <c r="F86" s="58"/>
      <c r="G86" s="58"/>
      <c r="H86" s="12"/>
    </row>
    <row r="87" spans="1:8" s="1" customFormat="1" ht="47.25" customHeight="1" thickBot="1" x14ac:dyDescent="0.3">
      <c r="A87" s="49"/>
      <c r="B87" s="65"/>
      <c r="C87" s="62"/>
      <c r="D87" s="57"/>
      <c r="E87" s="51"/>
      <c r="F87" s="57"/>
      <c r="G87" s="57"/>
      <c r="H87" s="9"/>
    </row>
    <row r="88" spans="1:8" s="1" customFormat="1" ht="52.5" customHeight="1" x14ac:dyDescent="0.25">
      <c r="A88" s="3">
        <f>A86+3</f>
        <v>46559</v>
      </c>
      <c r="B88" s="52"/>
      <c r="C88" s="54" t="s">
        <v>8</v>
      </c>
      <c r="D88" s="56" t="s">
        <v>98</v>
      </c>
      <c r="E88" s="46" t="s">
        <v>99</v>
      </c>
      <c r="F88" s="13"/>
      <c r="G88" s="13"/>
      <c r="H88" s="8"/>
    </row>
    <row r="89" spans="1:8" s="1" customFormat="1" ht="52.5" customHeight="1" thickBot="1" x14ac:dyDescent="0.3">
      <c r="A89" s="2">
        <f t="shared" ref="A89" si="4">A88+4</f>
        <v>46563</v>
      </c>
      <c r="B89" s="53"/>
      <c r="C89" s="55"/>
      <c r="D89" s="57"/>
      <c r="E89" s="47"/>
      <c r="F89" s="11"/>
      <c r="G89" s="18"/>
      <c r="H89" s="9"/>
    </row>
    <row r="90" spans="1:8" s="1" customFormat="1" ht="24.75" customHeight="1" x14ac:dyDescent="0.25">
      <c r="A90" s="44" t="s">
        <v>122</v>
      </c>
      <c r="B90" s="44"/>
      <c r="C90" s="44"/>
      <c r="D90" s="44"/>
      <c r="E90" s="44"/>
      <c r="F90" s="44"/>
      <c r="G90" s="44"/>
      <c r="H90" s="44"/>
    </row>
    <row r="91" spans="1:8" s="1" customFormat="1" ht="32.25" customHeight="1" x14ac:dyDescent="0.25">
      <c r="A91" s="45"/>
      <c r="B91" s="45"/>
      <c r="C91" s="45"/>
      <c r="D91" s="45"/>
      <c r="E91" s="45"/>
      <c r="F91" s="45"/>
      <c r="G91" s="45"/>
      <c r="H91" s="45"/>
    </row>
    <row r="92" spans="1:8" s="1" customFormat="1" ht="32.25" customHeight="1" x14ac:dyDescent="0.25">
      <c r="A92" s="43"/>
      <c r="B92" s="43"/>
      <c r="C92" s="43"/>
      <c r="D92" s="43"/>
      <c r="E92" s="43"/>
      <c r="F92" s="43"/>
      <c r="G92" s="40" t="s">
        <v>13</v>
      </c>
      <c r="H92" s="14" t="s">
        <v>123</v>
      </c>
    </row>
    <row r="93" spans="1:8" s="1" customFormat="1" ht="32.25" customHeight="1" x14ac:dyDescent="0.25">
      <c r="A93" s="43"/>
      <c r="B93" s="43"/>
      <c r="C93" s="43"/>
      <c r="D93" s="43"/>
      <c r="E93" s="43"/>
      <c r="F93" s="43"/>
      <c r="G93" s="43"/>
      <c r="H93" s="43"/>
    </row>
    <row r="94" spans="1:8" s="1" customFormat="1" ht="32.25" customHeight="1" x14ac:dyDescent="0.25">
      <c r="A94" s="43"/>
      <c r="B94" s="43"/>
      <c r="C94" s="43"/>
      <c r="D94" s="43"/>
      <c r="E94" s="43"/>
      <c r="F94" s="43"/>
      <c r="G94" s="43"/>
      <c r="H94" s="43"/>
    </row>
    <row r="95" spans="1:8" s="1" customFormat="1" ht="32.25" customHeight="1" x14ac:dyDescent="0.25">
      <c r="A95" s="43"/>
      <c r="B95" s="43"/>
      <c r="C95" s="43"/>
      <c r="D95" s="43"/>
      <c r="E95" s="43"/>
      <c r="F95" s="43"/>
      <c r="G95" s="43"/>
      <c r="H95" s="43"/>
    </row>
    <row r="96" spans="1:8" s="1" customFormat="1" ht="32.25" customHeight="1" x14ac:dyDescent="0.25">
      <c r="A96" s="43"/>
      <c r="B96" s="43"/>
      <c r="C96" s="43"/>
      <c r="D96" s="43"/>
      <c r="E96" s="43"/>
      <c r="F96" s="43"/>
      <c r="G96" s="43"/>
      <c r="H96" s="43"/>
    </row>
  </sheetData>
  <mergeCells count="144">
    <mergeCell ref="A1:H1"/>
    <mergeCell ref="A3:A4"/>
    <mergeCell ref="B3:B14"/>
    <mergeCell ref="C3:C6"/>
    <mergeCell ref="D3:D6"/>
    <mergeCell ref="F3:F6"/>
    <mergeCell ref="G3:G10"/>
    <mergeCell ref="E4:E5"/>
    <mergeCell ref="A5:A6"/>
    <mergeCell ref="A7:A8"/>
    <mergeCell ref="C7:C10"/>
    <mergeCell ref="D7:D10"/>
    <mergeCell ref="E7:E8"/>
    <mergeCell ref="F7:F10"/>
    <mergeCell ref="A9:A10"/>
    <mergeCell ref="E10:E11"/>
    <mergeCell ref="A11:A12"/>
    <mergeCell ref="C11:C14"/>
    <mergeCell ref="D11:D14"/>
    <mergeCell ref="F11:F14"/>
    <mergeCell ref="G11:G14"/>
    <mergeCell ref="A13:A14"/>
    <mergeCell ref="E13:E14"/>
    <mergeCell ref="A16:A17"/>
    <mergeCell ref="B16:B21"/>
    <mergeCell ref="C16:C19"/>
    <mergeCell ref="D16:D19"/>
    <mergeCell ref="F16:F19"/>
    <mergeCell ref="G16:G19"/>
    <mergeCell ref="E17:E18"/>
    <mergeCell ref="E22:F23"/>
    <mergeCell ref="B24:B29"/>
    <mergeCell ref="C24:C25"/>
    <mergeCell ref="D24:D25"/>
    <mergeCell ref="F24:F25"/>
    <mergeCell ref="G24:G29"/>
    <mergeCell ref="E25:E26"/>
    <mergeCell ref="A18:A19"/>
    <mergeCell ref="C20:C21"/>
    <mergeCell ref="D20:D21"/>
    <mergeCell ref="E20:E21"/>
    <mergeCell ref="F20:F21"/>
    <mergeCell ref="G20:G21"/>
    <mergeCell ref="G31:G40"/>
    <mergeCell ref="E32:E33"/>
    <mergeCell ref="A33:A34"/>
    <mergeCell ref="A35:A36"/>
    <mergeCell ref="C35:C38"/>
    <mergeCell ref="A26:A27"/>
    <mergeCell ref="C26:C29"/>
    <mergeCell ref="D26:D29"/>
    <mergeCell ref="F26:F29"/>
    <mergeCell ref="A28:A29"/>
    <mergeCell ref="E28:E29"/>
    <mergeCell ref="D35:D38"/>
    <mergeCell ref="E35:E36"/>
    <mergeCell ref="F35:F38"/>
    <mergeCell ref="A37:A38"/>
    <mergeCell ref="E38:E40"/>
    <mergeCell ref="C39:C40"/>
    <mergeCell ref="D39:D40"/>
    <mergeCell ref="F39:F40"/>
    <mergeCell ref="A31:A32"/>
    <mergeCell ref="B31:B42"/>
    <mergeCell ref="C31:C34"/>
    <mergeCell ref="D31:D34"/>
    <mergeCell ref="F31:F34"/>
    <mergeCell ref="C41:C42"/>
    <mergeCell ref="D41:D42"/>
    <mergeCell ref="A43:A44"/>
    <mergeCell ref="A45:A46"/>
    <mergeCell ref="B48:B49"/>
    <mergeCell ref="C48:C49"/>
    <mergeCell ref="D48:D49"/>
    <mergeCell ref="F48:F49"/>
    <mergeCell ref="E43:G46"/>
    <mergeCell ref="A56:A57"/>
    <mergeCell ref="C61:C62"/>
    <mergeCell ref="G48:G49"/>
    <mergeCell ref="A50:A51"/>
    <mergeCell ref="C50:C53"/>
    <mergeCell ref="D50:D53"/>
    <mergeCell ref="F50:F53"/>
    <mergeCell ref="E51:E52"/>
    <mergeCell ref="A52:A53"/>
    <mergeCell ref="A54:A55"/>
    <mergeCell ref="G50:G57"/>
    <mergeCell ref="B50:B57"/>
    <mergeCell ref="B61:B62"/>
    <mergeCell ref="E58:F59"/>
    <mergeCell ref="C54:C57"/>
    <mergeCell ref="D54:D57"/>
    <mergeCell ref="E54:E55"/>
    <mergeCell ref="F54:F57"/>
    <mergeCell ref="D61:D62"/>
    <mergeCell ref="F61:F62"/>
    <mergeCell ref="A63:A64"/>
    <mergeCell ref="B63:B74"/>
    <mergeCell ref="C63:C66"/>
    <mergeCell ref="D63:D66"/>
    <mergeCell ref="F63:F66"/>
    <mergeCell ref="G63:G74"/>
    <mergeCell ref="E64:E65"/>
    <mergeCell ref="A65:A66"/>
    <mergeCell ref="A67:A68"/>
    <mergeCell ref="C67:C70"/>
    <mergeCell ref="A84:A85"/>
    <mergeCell ref="C84:C87"/>
    <mergeCell ref="D84:D87"/>
    <mergeCell ref="F84:F87"/>
    <mergeCell ref="D67:D70"/>
    <mergeCell ref="E67:E68"/>
    <mergeCell ref="F67:F70"/>
    <mergeCell ref="A69:A70"/>
    <mergeCell ref="E70:E71"/>
    <mergeCell ref="A71:A72"/>
    <mergeCell ref="C71:C74"/>
    <mergeCell ref="D71:D74"/>
    <mergeCell ref="F71:F74"/>
    <mergeCell ref="A73:A74"/>
    <mergeCell ref="A90:H91"/>
    <mergeCell ref="E88:E89"/>
    <mergeCell ref="E41:E42"/>
    <mergeCell ref="A86:A87"/>
    <mergeCell ref="E86:E87"/>
    <mergeCell ref="B88:B89"/>
    <mergeCell ref="C88:C89"/>
    <mergeCell ref="D88:D89"/>
    <mergeCell ref="G76:G87"/>
    <mergeCell ref="E77:E78"/>
    <mergeCell ref="A78:A79"/>
    <mergeCell ref="A80:A81"/>
    <mergeCell ref="C80:C83"/>
    <mergeCell ref="D80:D83"/>
    <mergeCell ref="E80:E81"/>
    <mergeCell ref="F80:F83"/>
    <mergeCell ref="A82:A83"/>
    <mergeCell ref="E83:E84"/>
    <mergeCell ref="E73:E74"/>
    <mergeCell ref="A76:A77"/>
    <mergeCell ref="B76:B87"/>
    <mergeCell ref="C76:C79"/>
    <mergeCell ref="D76:D79"/>
    <mergeCell ref="F76:F79"/>
  </mergeCells>
  <printOptions horizontalCentered="1" verticalCentered="1"/>
  <pageMargins left="0.19685039370078741" right="0.19685039370078741" top="0.19685039370078741" bottom="0.27559055118110237" header="0.15748031496062992" footer="0.11811023622047245"/>
  <pageSetup paperSize="9" scale="62" fitToHeight="6" orientation="landscape" horizontalDpi="4294967293" r:id="rId1"/>
  <headerFooter>
    <oddFooter>&amp;L&amp;A&amp;R&amp;14&amp;P</oddFooter>
  </headerFooter>
  <rowBreaks count="5" manualBreakCount="5">
    <brk id="14" max="7" man="1"/>
    <brk id="29" max="7" man="1"/>
    <brk id="46" max="7" man="1"/>
    <brk id="59" max="7" man="1"/>
    <brk id="7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SCHAU 1</vt:lpstr>
      <vt:lpstr>'SCHAU 1'!Yazdırma_Alanı</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www.safierbas.com</dc:creator>
  <cp:keywords>www.safierbas.com</cp:keywords>
  <dc:description>www.safierbas.com</dc:description>
  <cp:lastModifiedBy>safi erbas</cp:lastModifiedBy>
  <cp:lastPrinted>2026-09-22T17:41:22Z</cp:lastPrinted>
  <dcterms:created xsi:type="dcterms:W3CDTF">2025-09-19T18:33:10Z</dcterms:created>
  <dcterms:modified xsi:type="dcterms:W3CDTF">2026-09-22T17:49:18Z</dcterms:modified>
  <cp:category>www.safierbas.com</cp:category>
  <cp:contentStatus>www.safierbas.com</cp:contentStatus>
</cp:coreProperties>
</file>