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4E7F0EF4-BF17-4241-A33B-EE5002899777}" xr6:coauthVersionLast="47" xr6:coauthVersionMax="47" xr10:uidLastSave="{00000000-0000-0000-0000-000000000000}"/>
  <bookViews>
    <workbookView xWindow="-120" yWindow="-120" windowWidth="29040" windowHeight="15720" xr2:uid="{D6777FD6-BE52-4B92-8DF9-8A80EC3BFB98}"/>
  </bookViews>
  <sheets>
    <sheet name="SCHAU 3" sheetId="1" r:id="rId1"/>
  </sheets>
  <definedNames>
    <definedName name="_xlnm.Print_Area" localSheetId="0">'SCHAU 3'!$A$1:$H$96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 l="1"/>
  <c r="A7" i="1" s="1"/>
  <c r="A9" i="1" s="1"/>
  <c r="A11" i="1" l="1"/>
  <c r="A13" i="1" s="1"/>
  <c r="A16" i="1" s="1"/>
  <c r="A18" i="1" s="1"/>
  <c r="A20" i="1" s="1"/>
  <c r="A21" i="1" s="1"/>
  <c r="A22" i="1" s="1"/>
  <c r="A23" i="1" s="1"/>
  <c r="A24" i="1" s="1"/>
  <c r="A25" i="1" s="1"/>
  <c r="A26" i="1" l="1"/>
  <c r="A28" i="1" s="1"/>
  <c r="A31" i="1" s="1"/>
  <c r="A33" i="1" s="1"/>
  <c r="A35" i="1" s="1"/>
  <c r="A37" i="1" l="1"/>
  <c r="A39" i="1" s="1"/>
  <c r="A40" i="1" s="1"/>
  <c r="A41" i="1" s="1"/>
  <c r="A42" i="1" s="1"/>
  <c r="A43" i="1" s="1"/>
  <c r="A45" i="1" s="1"/>
  <c r="A48" i="1" s="1"/>
  <c r="A49" i="1" s="1"/>
  <c r="A50" i="1" s="1"/>
  <c r="A52" i="1" s="1"/>
  <c r="A54" i="1" s="1"/>
  <c r="A56" i="1" l="1"/>
  <c r="A58" i="1" l="1"/>
  <c r="A59" i="1" s="1"/>
  <c r="A61" i="1" l="1"/>
  <c r="A62" i="1" s="1"/>
  <c r="A63" i="1" l="1"/>
  <c r="A65" i="1" s="1"/>
  <c r="A67" i="1" s="1"/>
  <c r="A69" i="1" s="1"/>
  <c r="A71" i="1" s="1"/>
  <c r="A73" i="1" s="1"/>
  <c r="A76" i="1" s="1"/>
  <c r="A78" i="1" s="1"/>
  <c r="A80" i="1" s="1"/>
  <c r="A82" i="1" s="1"/>
  <c r="A84" i="1" s="1"/>
  <c r="A86" i="1" s="1"/>
  <c r="A88" i="1" s="1"/>
  <c r="A89" i="1" s="1"/>
</calcChain>
</file>

<file path=xl/sharedStrings.xml><?xml version="1.0" encoding="utf-8"?>
<sst xmlns="http://schemas.openxmlformats.org/spreadsheetml/2006/main" count="188" uniqueCount="115">
  <si>
    <t>Dauer</t>
  </si>
  <si>
    <t>Themenkreis</t>
  </si>
  <si>
    <t>Lektion</t>
  </si>
  <si>
    <t>Kompetenzen</t>
  </si>
  <si>
    <t xml:space="preserve">Grammatik  </t>
  </si>
  <si>
    <t>Material / Medien</t>
  </si>
  <si>
    <t>Leistungsmessung / Feiertage</t>
  </si>
  <si>
    <t>Nach Deutschland</t>
  </si>
  <si>
    <t>Wohnformen</t>
  </si>
  <si>
    <t>Familienformen</t>
  </si>
  <si>
    <t>Kunst</t>
  </si>
  <si>
    <t>Kreativität</t>
  </si>
  <si>
    <t>Musik</t>
  </si>
  <si>
    <t>* Instrumente</t>
  </si>
  <si>
    <t>E-Book oder?</t>
  </si>
  <si>
    <t>Erde</t>
  </si>
  <si>
    <t>Unser Planet</t>
  </si>
  <si>
    <t>Unsere Landschaft</t>
  </si>
  <si>
    <t>* Landschafts - Ausdrücke                          * Adjecktive</t>
  </si>
  <si>
    <t>Unsere Mitbewohner</t>
  </si>
  <si>
    <t>Umwelt</t>
  </si>
  <si>
    <t>Unsere Umgebung</t>
  </si>
  <si>
    <t>Umweltprobleme</t>
  </si>
  <si>
    <t>Nur ein Buchstabe 'M'</t>
  </si>
  <si>
    <t>* Alltagswörter</t>
  </si>
  <si>
    <t>Technik &amp; Wissenschaft</t>
  </si>
  <si>
    <t>Der PC</t>
  </si>
  <si>
    <t>* Literarische Ausdrücke                       * Anweisungen</t>
  </si>
  <si>
    <t>Smartphone</t>
  </si>
  <si>
    <t>Erfolgs - geschichten</t>
  </si>
  <si>
    <t>Weltreise</t>
  </si>
  <si>
    <t>Sehenswürdigkeiten</t>
  </si>
  <si>
    <t>Jugendherberge</t>
  </si>
  <si>
    <t>* Ikone und ihre Bedeutungen</t>
  </si>
  <si>
    <t>Kreuzfahrt</t>
  </si>
  <si>
    <t>Deutschland</t>
  </si>
  <si>
    <r>
      <t xml:space="preserve">Lerninhalte                             </t>
    </r>
    <r>
      <rPr>
        <sz val="11"/>
        <color theme="1"/>
        <rFont val="Calibri"/>
        <family val="2"/>
        <charset val="162"/>
        <scheme val="minor"/>
      </rPr>
      <t xml:space="preserve">                             </t>
    </r>
  </si>
  <si>
    <t>Aktivitäten Woche</t>
  </si>
  <si>
    <t xml:space="preserve">* Verwandtschaft                                      * Familie </t>
  </si>
  <si>
    <t xml:space="preserve">* Tiernamen                                   * Kontinente   </t>
  </si>
  <si>
    <t>* Tiernamen                                   * Kontinente</t>
  </si>
  <si>
    <t>* Umweltverschmutzung                                 * Verben</t>
  </si>
  <si>
    <t xml:space="preserve">* Sonnensystem                                  * Länder                                             * Sprachen </t>
  </si>
  <si>
    <t>* Kunstarten                                      * Verben</t>
  </si>
  <si>
    <t xml:space="preserve">* Familienformen                                        * Alltägliche Ausdrücke </t>
  </si>
  <si>
    <t>* Wohnformen                                  * Wohnung                                          * Möbel</t>
  </si>
  <si>
    <t>* Verben                                                              * Technische Nomen</t>
  </si>
  <si>
    <t xml:space="preserve">* Alltagsausdrücke                                        * Zahlen      </t>
  </si>
  <si>
    <t>* Ortsnamen                                             * Alltagswörter</t>
  </si>
  <si>
    <t xml:space="preserve">* Femnortsnamen                            * Alltagsgegenstände                  </t>
  </si>
  <si>
    <t>LESEN</t>
  </si>
  <si>
    <t>SCHREIBEN</t>
  </si>
  <si>
    <t>SPRECHEN</t>
  </si>
  <si>
    <t>HÖREN</t>
  </si>
  <si>
    <t>SCHAU 3</t>
  </si>
  <si>
    <t xml:space="preserve">* Kann vertraute alltägliche Ausdrücke und ganz einfache Sätze verstehen.                                                                                                                                 * Kann Angaben und Fragen zur Person verstehen.                                               * Kann sich und andere vorstellen und anderen Leuten Fragen zu ihrer Person stellen und kann auf Fragen dieser Art Antwort geben.                             </t>
  </si>
  <si>
    <t xml:space="preserve">* Kann eine kurze, eingeübte Präsentation zu einem Thema aus seinem/ihrem Alltag vortragen.                                                                                                                                  * Kann unkomplizierte Nachfragen beantworten, falls die Möglichkeit besteht, um Wiederholung oder um Hilfe beim Formulieren zu bitten.                                                                                                    * Kann anderen beipflichten und wiedersprechen.                                                             * Kann sagen, was er/sie gerne hat und was nicht.                                                   * Kann Pläne und Vereinbarungen, Gewohnheiten und Alltagsbeschäftigungen beschreiben sowie über vergangene Aktivitäten und persönliche Erfahrungen berichten.    </t>
  </si>
  <si>
    <t xml:space="preserve">* Kann kurze Texte über Freizeitaktivitäten/Interessen lesen und verstehen.                                                                                                                                                  * Kann aus einfachen schriftlichen Materialien wie Briefen, Broschüren oder Zeitungsartikeln, in denen Ereignisse beschrieben werden, spezifische Informationen herausfinden. </t>
  </si>
  <si>
    <t>* Kann kurze, einfache Mitteilungen schreiben, die sich auf unmittelbare Bedürfnisse (Freizeitaktivitäten / Interessen) beziehen.                                                                                                                                       * Kann Fragen über Gewohnheiten und Alltagsbeschäftigungen stellen und auf entsprechende Fragen Antwort geben.</t>
  </si>
  <si>
    <t>* Kann Sätze und häufig gebrauchte Ausdrücke verstehen, die mit Bereichen von ganz unmittelbarer Bedeutung zusammenhängen (z.B. Informationen zur Person und zur Familie, Freizeit, Interessen).                                                                                                                   * Kann in einfachen Erzählungen dem Handlungsablauf folgen und die wichtigsten Details verstehen.                                                                                                * Kann dank eines ausreichend großen Wortschatzes viele Texte zu Themen des alltäglichen Lebens (Familie, Hobbys, Interessen; Tagesereignisse) verstehen.</t>
  </si>
  <si>
    <t>* Kann sich mit einfachen, überwiegend isolierten Wendungenüber Menschen äußern.                                                                                                              * Kann Angaben und Fragen zu den Personen verstehen und angemessen beantworten.                                                                                                                              * Kann Zustimmung oder Ablehnung ausdrücken.                                                                                                 * Kann Informationen über die Zeit mit Hilfe von Ordnungszahlen und Monaten geben.                                                                                                                                * Kann in einem Interviewgespräch einfache, direkte Fragen zur Person beantworten, wenn die Fragen langsam, deutlich und in direkter, nicht- idiomatischer Sprache gestellt werden.                                  * Kann Gedanken zu eher abstrakten kulturellen Themen ausdrücken, wie z.B. zu Filmen, Büchern, Musik usw.                                        * Kann ihm/ihr vertraute oder ihn/sie persönlich interessierende Dinge oder Personen einfach und klar beschreiben.</t>
  </si>
  <si>
    <t>* Kann sich bei einfacherem Informationsmaterial und kurzen, einfachen Beschreibungen eine Vorstellung vom Inhalt machen.           * Kann kurze Texte lesen.                                                                                 * Kann Bezeichnungen zu Personen und manche Wörter und lange Sätze verstehen.                                                                                                               * Kann Ausdrücke über Monate und Ordinalzahlen leicht lesen.  * Kann längere Texte nach gewünschten Informationen durchsuchen und Informationen aus verschiedenen Texten oder Textteilen zusammentragen, um eine bestimmte Aufgabe zu lösen.                                                                                                            * Kann die wichtigsten Informationen in alltäglich informierenden Texten verstehen.</t>
  </si>
  <si>
    <t>* Kann Fragen zur Person schriftlich beantworten.                                        * Kann einen vorgegebenen Textrahmenvervollständigen.                       * Kann Ausdrücke über Monate und Ordinalzahlen leicht schreiben.                                                                                                    * Kann unkomplizierte, detaillierte Beschreibungen zu einer Reihe verschiedener Themen aus seinem/ihrem Interessengebiet verfassen</t>
  </si>
  <si>
    <t>* Kann Fragen und Anweisungen verstehen, sofern diese klar und deutlich an ihn/sie gerichtet werden, und kann kurzen, einfachen Wegerklärungen folgen.                                                                                                     * Kann sich mit einfachen, überwiegend isolierten Wendungen über Menschen und Orte äußern.                                                                                                 * Kann seine/ihre Ansichten, Pläne oder Handlungen begründen oder erklären.                                                                                                                                    * Kann seine/ihre Meinung sagen und Vorschläge machen, wenn es darum geht, Probleme zu lösen oder praktische Entscheidungen zu treffen.                                                                                                                                     * Kann auf viele Fragen situationsangemessen reagieren und entsprechend Auskunft geben.                                                                               * Kann eine kurze Geschichte, einen Artikel, einen Vortrag, ein Interview oder eine Dokumentarsendung zusammenfassen, dazu Stellung nehmen und Informationsfragen dazu beantworten.</t>
  </si>
  <si>
    <t xml:space="preserve">* Kann verstehen, wenn sehr langsam und sorgfältig gesprochen wird und wenn lange Pausen Zeit lassen, den Sinn zu erfassen.                    * Kann wichtige einzeln Informationen von Radiosendungen über Themen von persönlichem oder allgemeinem Interesse, die in klarer Standartsprache gesprochen wird, verstehen. </t>
  </si>
  <si>
    <t>* Kann kurze, einfache schriftliche Wegerklärungen verstehen.                                                                                          * Kann die wichtigsten Informationen in alltäglichen informierenden Texten verstehen.                                                                                      * Kann in klar geschriebenen argumentativen Texten die wesentlichen Schlussfolgerungen erkennen.</t>
  </si>
  <si>
    <t>* Kann einfache, isolierte Wendungen und Sätze schreiben.                          * Kann einen kurzen, einfachen Aufsatz zum Thema „Umweltprobleme“ schreiben.</t>
  </si>
  <si>
    <t>* Kann wichtige einzeln Informationen von Radiosendungen über Themen von persönlichem oder allgemeinem Interesse, die in klarer Standartsprache gesprochen wird, verstehen.</t>
  </si>
  <si>
    <t>* Kann seine/ihre Ansichten, Pläne oder Handlungen begründen oder erklären.                                                                                                              * Kann seine/ihre Meinung sagen und Vorschläge machen, wenn es darum geht, Probleme zu lösen oder praktische Entscheidungen zu treffen.                                                                                                                            * Kann auf viele Fragen situationsangemessen reagieren und entsprechend Auskunft geben.                                                                                 * Kann eine kurze Geschichte, einen Artikel, einen Vortrag, ein Interview oder eine Dokumentarsendung zusammenfassen, dazu Stellung nehmen und Informationsfragen dazu beantworten.</t>
  </si>
  <si>
    <t>* Kann im Allgemeinen das Thema von Gesprächen, die in seiner/ihrer Gegenwart geführt werden, erkennen, wenn langsam und deutlich gesprochen wird.                                                                                     * Kann einfache technische Informationen verstehen, wie z.B. Bedienungsanleitungen für Geräte des täglichen Gebrauchs.</t>
  </si>
  <si>
    <t>* Kann diskutieren, was man als Nächstes tun sollte, kann Vorschläge machen und auf Vorschläge reagieren, kann um Anleitungen bitten und Anleitungen geben.                                                                                                              * Kann eine eingeübte, kurze, einfache Präsentation zu einem vertrauten Thema vortragen.
* Kann sagen, dass er/sie etwas nicht versteht.                                * Kann relevante Informationen austauschen und, wenn direkt danach gefragt wird, die eigene Meinung zu einer praktischen Frage äußern.                                                                                              * Kann einfache Sachinformation herausfinden und weitergeben.   * Kann dem, was gesagt wird, im Allgemeinen folgen und, falls nötig, Teile von dem, was jemand gesagt hat, wiederholen, um gegenseitiges Verstehen zu sichern.</t>
  </si>
  <si>
    <t xml:space="preserve">* Kann im Rahmen seiner/ihrer Erfahrungen und begrenzten Kompetenz aus einem kurzen Text Schlüsselwörter, Wendungen und kurze Sätze heraussuchen und wiedergeben.                                                                                                                 * Kann klar formulierte, unkomplizierte Anleitungen zur Bedienung eines Geräts verstehen.                                                                                            * Kann unkomplizierte Sachtexte über Themen, die mit den eigenen Interessen und Fachgebieten in Zusammenhang stehen, mit befriedigendem Verständnis lesen. </t>
  </si>
  <si>
    <t>* Kann etwas beschreiben, indem er/sie die einzelnen Punkte in Form einer einfachen Aufzählung aneinanderreiht.                                                     * Kann Texte mit einfachen Wendungen und Sätzen verfassen.               * Kann im Internet (Forum) Meinungen austauschen.</t>
  </si>
  <si>
    <t>* Kann verstehen, wenn sehr langsam und sorgfältig gesprochen wird und wenn lange Pausen Zeit lassen, den Sinn zu erfassen.                   * Kann in einem Interviewgespräch einfache, direkte Fragen zur Person verstehen, wenn die Fragen langsam, deutlich und in direkter, nicht- idiomatischer Sprache gestellt werden.</t>
  </si>
  <si>
    <t>* Kann sich mit einfachen, überwiegend isolierten Wendungen über Menschen und Orte äußern.                                                                                                               * Kann einfache Fragen stellen und beantworten, einfache Feststellungen treffen oder auf solche reagieren, sofern es sich um unmittelbare Bedürfnisse oder um sehr vertraute Themen handelt.                                                                                                      * Kann in einem Interviewgespräch einfache, direkte Fragen zur Person beantworten, wenn die Fragen langsam, deutlich und in direkter, nicht- idiomatischer Sprache gestellt werden.</t>
  </si>
  <si>
    <t>* Kann sich bei einfacherem Informationsmaterial und kurzen, einfachen Beschreibungen eine Vorstellung vom Inhalt machen.                                                                                                          * Kann vertraute Namen, Wörter und ganz elementare Wendungen in einfachen Mitteilungen in Zusammenhang mit den üblichsten Alltagssituationen erkennen.                                                                                                  * Kann sich bei einfacherem Informationsmaterial und kurzen, einfachen Beschreibungen eine Vorstellung vom Inhalt machen, besonders wenn es visuelle Hilfen gibt.                                              * Kann Einzelinformationen in Listen ausfindig machen.</t>
  </si>
  <si>
    <t>* Kann z.B. auf einem Anmeldezettel im Hotel oder bei der Einreise Zahlen und Daten, den eigenen Namen, Nationalität, Alter, Geburtsdatum, Ankunftsdatum usw. eintragen. 
* Kann kurze, einfache Postkarten schreiben.                                                 * Kann einfache, isolierte Wendungen und Sätze schreiben.                      * Kann einfache, isolierte Wendungen und Sätze schreiben.</t>
  </si>
  <si>
    <t>* Trennbare Verben               * 'Weil' - Sätze</t>
  </si>
  <si>
    <t xml:space="preserve">* Temporale Präpositionen: seit / vor                                    * Fragewörter         </t>
  </si>
  <si>
    <t>* Modalverben: möchten / wollen / können / dürfen / sollen / müssen</t>
  </si>
  <si>
    <t xml:space="preserve">* Fragewörter: Wofür / Woran / Worauf / Womit  </t>
  </si>
  <si>
    <t>* Verben mit Präpositionen</t>
  </si>
  <si>
    <t xml:space="preserve">* Fragepronomen: Welch-                                       * Akkustaiv / Dativ    </t>
  </si>
  <si>
    <t>* Gegenteile                            * Steigerung der Adjektive</t>
  </si>
  <si>
    <t xml:space="preserve">* Adjektivdeklination mit indefinitem Artikel </t>
  </si>
  <si>
    <t>* Präpositionen im Dativ                                * 'Wenn - dann' - Sätze</t>
  </si>
  <si>
    <t>* Häufigkeitsverben</t>
  </si>
  <si>
    <t xml:space="preserve">* Personalpronomen im Akkusativ / Dativ                                  </t>
  </si>
  <si>
    <t>* Unregelmäßige Verben im Präteritum</t>
  </si>
  <si>
    <t>* Demonstrativpronomen: Dieser, diese, dieses</t>
  </si>
  <si>
    <t xml:space="preserve">* Vergangenheitsformen                * Jahreszahlen </t>
  </si>
  <si>
    <t>* Vergangenheitsformen</t>
  </si>
  <si>
    <t>* Verben mit festen Präpositionen: sich bedanken bei / sich bedanken für</t>
  </si>
  <si>
    <t>* Relativpronomen                 * Relativsätze</t>
  </si>
  <si>
    <t xml:space="preserve">* Perfekt                                       * Hilfsverben 'haben / sein' </t>
  </si>
  <si>
    <t>* Schülerbuch                  * Ausstellung                   * Lernspiele                        * Rätsel / Quiz zum Thema                                    * Schaubild                       * Powerpoint Präsentation                     * Videofilme                                * Plakat                                   * AB                                   *IWB                                  * Collage                               * USB-Stick                         * Website                               * Comic                              * Broschüre</t>
  </si>
  <si>
    <t xml:space="preserve">* Schülerbuch                  * Ausstellung                   * Lernspiele                        * Rätsel / Quiz zum Thema                                    * Schaubild                       * Powerpoint Präsentation                     </t>
  </si>
  <si>
    <t>* Videofilme                                * Plakat                                   * AB                                   *IWB                                  * Collage                               * USB-Stick                         * Website                               * Comic                              * Broschüre</t>
  </si>
  <si>
    <t xml:space="preserve">                                   *IWB                                  * Collage                               * USB-Stick                         * Website                               * Comic                              * Broschüre</t>
  </si>
  <si>
    <t xml:space="preserve">* Schülerbuch                  * Ausstellung                   * Lernspiele                        * Rätsel / Quiz zum Thema                                    * Schaubild                       * Powerpoint Präsentation                   * Videofilme                                * Plakat                                   * AB                          </t>
  </si>
  <si>
    <t>* Indefitinitpronomen: man                                                  * Modal im Präteritum</t>
  </si>
  <si>
    <t>* Website                               * Comic                              * Broschüre</t>
  </si>
  <si>
    <t>* Schülerbuch                  * Ausstellung                   * Lernspiele                        * Rätsel / Quiz zum Thema                                    * Schaubild                       * Powerpoint Präsentation                     * Videofilme                                * Plakat                                   * AB                                   *IWB                                  * Collage                               * USB-Stick                         * Website                               * Comic                              * Broschüre                    * Collage                               * USB-Stick</t>
  </si>
  <si>
    <t>* Schülerbuch                  * Ausstellung                   * Lernspiele                      * Rätsel / Quiz zum Thema                                * Schaubild                       * Powerpoint Präsentation                     * Videofilme                                * Plakat                                   * AB                                   * IWB                                  * Collage                               * USB-Stick                         * Website                               * Comic                              * Broschüre</t>
  </si>
  <si>
    <t>MEB  Aktivitäten-Woche</t>
  </si>
  <si>
    <t>*Inhalt der Woche wird von dem Ministerium angegeben. Spiele ua. Inhalte werden je nach dem angegebenen Plan angewendet.</t>
  </si>
  <si>
    <t>………………………………………………………………...................  2026-2027 EĞİTİM – ÖĞRETİM YILI ALMANCA DERSİ ……….... SINIF YILLIK DERS PLANIDIR</t>
  </si>
  <si>
    <t xml:space="preserve">16  - 20  Kasım  2026   </t>
  </si>
  <si>
    <t>HALBJAHR   25 Ocak  2027 - 05 Şubat 2027</t>
  </si>
  <si>
    <t>08  -12 Mart 2027</t>
  </si>
  <si>
    <t xml:space="preserve">* Schülerbuch                  * Ausstellung                   * Lernspiele                      * Rätsel / Quiz zum Thema                                * Schaubild                       * Powerpoint Präsentation                     * Videofilme                                                        </t>
  </si>
  <si>
    <t>* Kann eine Nachricht notieren, wenn jemand nach Informationen fragt oder ein Problem erläutert.
* Kann einen kurzen, einfachen Aufsatz zum Thema „Umweltprobleme“ schreiben.</t>
  </si>
  <si>
    <t xml:space="preserve">* Kann die wichtigsten Informationen in alltäglichen informierenden Texten verstehen.                                                                         * Kann in klar geschriebenen argumentativen Texten die wesentlichen Schlussfolgerungen erkennen.                                                </t>
  </si>
  <si>
    <t>xx.09.2026</t>
  </si>
  <si>
    <t xml:space="preserve">***** İş bu yıllık plan MEB Talim ve Terbiye Kurulu Başkanlığınca 19.01.2018 tarih ve 41 sayılı  Karar Sayısı ile yayınlanıp yürürlüğe giren Almanca Dersi Öğretim Programı doğrultusunda A1.1 Dil yeterlilik düzeyinin ilgili sınıfın  kazanımlarını kapsayacak şekilde hazırlanmıştır.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</si>
</sst>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7" x14ac:knownFonts="1">
    <font>
      <sz val="11"/>
      <color theme="1"/>
      <name val="Calibri"/>
      <family val="2"/>
      <charset val="162"/>
      <scheme val="minor"/>
    </font>
    <font>
      <b/>
      <sz val="11"/>
      <color theme="1"/>
      <name val="Calibri"/>
      <family val="2"/>
      <charset val="162"/>
      <scheme val="minor"/>
    </font>
    <font>
      <b/>
      <sz val="12"/>
      <color theme="1"/>
      <name val="Calibri"/>
      <family val="2"/>
      <charset val="162"/>
      <scheme val="minor"/>
    </font>
    <font>
      <b/>
      <sz val="14"/>
      <color theme="1"/>
      <name val="Calibri"/>
      <family val="2"/>
      <charset val="162"/>
      <scheme val="minor"/>
    </font>
    <font>
      <sz val="12"/>
      <color theme="1"/>
      <name val="Calibri"/>
      <family val="2"/>
      <charset val="162"/>
      <scheme val="minor"/>
    </font>
    <font>
      <b/>
      <sz val="22"/>
      <color theme="1"/>
      <name val="Calibri"/>
      <family val="2"/>
      <charset val="162"/>
      <scheme val="minor"/>
    </font>
    <font>
      <b/>
      <sz val="26"/>
      <color theme="1"/>
      <name val="Calibri"/>
      <family val="2"/>
      <charset val="162"/>
      <scheme val="minor"/>
    </font>
  </fonts>
  <fills count="3">
    <fill>
      <patternFill patternType="none"/>
    </fill>
    <fill>
      <patternFill patternType="gray125"/>
    </fill>
    <fill>
      <patternFill patternType="solid">
        <fgColor rgb="FFFF99FF"/>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right style="thin">
        <color auto="1"/>
      </right>
      <top style="thin">
        <color auto="1"/>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83">
    <xf numFmtId="0" fontId="0" fillId="0" borderId="0" xfId="0"/>
    <xf numFmtId="0" fontId="0" fillId="0" borderId="0" xfId="0" applyAlignment="1">
      <alignment vertical="center"/>
    </xf>
    <xf numFmtId="164" fontId="0" fillId="0" borderId="10" xfId="0" applyNumberFormat="1" applyBorder="1" applyAlignment="1">
      <alignment horizontal="center" vertical="center"/>
    </xf>
    <xf numFmtId="164" fontId="0" fillId="0" borderId="7" xfId="0" applyNumberFormat="1" applyBorder="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textRotation="90" wrapText="1"/>
    </xf>
    <xf numFmtId="0" fontId="4" fillId="0" borderId="0" xfId="0" applyFont="1" applyAlignment="1">
      <alignment vertical="center" wrapText="1"/>
    </xf>
    <xf numFmtId="0" fontId="0" fillId="0" borderId="7" xfId="0" applyBorder="1" applyAlignment="1">
      <alignment vertical="center"/>
    </xf>
    <xf numFmtId="0" fontId="0" fillId="0" borderId="10" xfId="0" applyBorder="1" applyAlignment="1">
      <alignment vertical="center"/>
    </xf>
    <xf numFmtId="0" fontId="0" fillId="0" borderId="0" xfId="0" applyAlignment="1">
      <alignment horizontal="left" vertical="center"/>
    </xf>
    <xf numFmtId="0" fontId="0" fillId="0" borderId="10" xfId="0" applyBorder="1" applyAlignment="1">
      <alignment vertical="center" wrapText="1"/>
    </xf>
    <xf numFmtId="0" fontId="0" fillId="0" borderId="13" xfId="0" applyBorder="1" applyAlignment="1">
      <alignment vertical="center"/>
    </xf>
    <xf numFmtId="0" fontId="0" fillId="0" borderId="7" xfId="0" applyBorder="1" applyAlignment="1">
      <alignment vertical="center" wrapText="1"/>
    </xf>
    <xf numFmtId="14" fontId="3" fillId="2" borderId="2" xfId="0" applyNumberFormat="1" applyFont="1" applyFill="1" applyBorder="1" applyAlignment="1">
      <alignment vertical="center" wrapText="1"/>
    </xf>
    <xf numFmtId="14" fontId="3" fillId="2" borderId="5" xfId="0" applyNumberFormat="1" applyFont="1" applyFill="1" applyBorder="1" applyAlignment="1">
      <alignment vertical="center" wrapText="1"/>
    </xf>
    <xf numFmtId="14" fontId="3" fillId="2" borderId="6" xfId="0" applyNumberFormat="1" applyFont="1" applyFill="1" applyBorder="1" applyAlignment="1">
      <alignment vertical="center" wrapText="1"/>
    </xf>
    <xf numFmtId="0" fontId="1" fillId="2" borderId="8" xfId="0" applyFont="1" applyFill="1" applyBorder="1" applyAlignment="1">
      <alignment horizontal="center" vertical="center" textRotation="90" wrapText="1"/>
    </xf>
    <xf numFmtId="0" fontId="1" fillId="2" borderId="8" xfId="0" applyFont="1" applyFill="1" applyBorder="1" applyAlignment="1">
      <alignment horizontal="center" vertical="center" wrapText="1"/>
    </xf>
    <xf numFmtId="14" fontId="5" fillId="2" borderId="2" xfId="0" applyNumberFormat="1" applyFont="1" applyFill="1" applyBorder="1" applyAlignment="1">
      <alignment vertical="center" wrapText="1"/>
    </xf>
    <xf numFmtId="14" fontId="5" fillId="2" borderId="0" xfId="0" applyNumberFormat="1" applyFont="1" applyFill="1" applyAlignment="1">
      <alignment vertical="center" wrapText="1"/>
    </xf>
    <xf numFmtId="14" fontId="5" fillId="2" borderId="9" xfId="0" applyNumberFormat="1" applyFont="1" applyFill="1" applyBorder="1" applyAlignment="1">
      <alignment vertical="center" wrapText="1"/>
    </xf>
    <xf numFmtId="14" fontId="5" fillId="2" borderId="5" xfId="0" applyNumberFormat="1" applyFont="1" applyFill="1" applyBorder="1" applyAlignment="1">
      <alignment vertical="center" wrapText="1"/>
    </xf>
    <xf numFmtId="14" fontId="5" fillId="2" borderId="6" xfId="0" applyNumberFormat="1" applyFont="1" applyFill="1" applyBorder="1" applyAlignment="1">
      <alignment vertical="center" wrapText="1"/>
    </xf>
    <xf numFmtId="0" fontId="2" fillId="2" borderId="0" xfId="0" applyFont="1" applyFill="1" applyAlignment="1">
      <alignment horizontal="center" vertical="center"/>
    </xf>
    <xf numFmtId="14" fontId="2" fillId="0" borderId="0" xfId="0" applyNumberFormat="1" applyFont="1" applyAlignment="1">
      <alignment horizontal="center" vertical="center"/>
    </xf>
    <xf numFmtId="14" fontId="5" fillId="2" borderId="2" xfId="0" applyNumberFormat="1" applyFont="1" applyFill="1" applyBorder="1" applyAlignment="1">
      <alignment vertical="center" textRotation="90" wrapText="1"/>
    </xf>
    <xf numFmtId="14" fontId="5" fillId="2" borderId="0" xfId="0" applyNumberFormat="1" applyFont="1" applyFill="1" applyAlignment="1">
      <alignment vertical="center" textRotation="90" wrapText="1"/>
    </xf>
    <xf numFmtId="14" fontId="5" fillId="2" borderId="5" xfId="0" applyNumberFormat="1" applyFont="1" applyFill="1" applyBorder="1" applyAlignment="1">
      <alignment vertical="center" textRotation="90" wrapText="1"/>
    </xf>
    <xf numFmtId="0" fontId="1" fillId="0" borderId="13" xfId="0" applyFont="1" applyBorder="1" applyAlignment="1">
      <alignment horizontal="center" vertical="center"/>
    </xf>
    <xf numFmtId="0" fontId="1" fillId="0" borderId="7" xfId="0" applyFont="1" applyBorder="1" applyAlignment="1">
      <alignment horizontal="center" vertical="center"/>
    </xf>
    <xf numFmtId="0" fontId="0" fillId="0" borderId="13" xfId="0" applyBorder="1" applyAlignment="1">
      <alignment horizontal="left" vertical="center"/>
    </xf>
    <xf numFmtId="0" fontId="0" fillId="0" borderId="4" xfId="0" applyBorder="1" applyAlignment="1">
      <alignment vertical="center" wrapText="1"/>
    </xf>
    <xf numFmtId="14" fontId="1" fillId="2" borderId="8" xfId="0" applyNumberFormat="1" applyFont="1" applyFill="1" applyBorder="1" applyAlignment="1">
      <alignment horizontal="center" vertical="center" wrapText="1"/>
    </xf>
    <xf numFmtId="14" fontId="3" fillId="2" borderId="3" xfId="0" applyNumberFormat="1" applyFont="1" applyFill="1" applyBorder="1" applyAlignment="1">
      <alignment vertical="center" wrapText="1"/>
    </xf>
    <xf numFmtId="14" fontId="5" fillId="2" borderId="3" xfId="0" applyNumberFormat="1" applyFont="1" applyFill="1" applyBorder="1" applyAlignment="1">
      <alignment vertical="center" wrapText="1"/>
    </xf>
    <xf numFmtId="14" fontId="3" fillId="2" borderId="1" xfId="0" applyNumberFormat="1" applyFont="1" applyFill="1" applyBorder="1" applyAlignment="1">
      <alignment vertical="center" wrapText="1"/>
    </xf>
    <xf numFmtId="14" fontId="3" fillId="2" borderId="4" xfId="0" applyNumberFormat="1" applyFont="1" applyFill="1" applyBorder="1" applyAlignment="1">
      <alignment vertical="center" wrapText="1"/>
    </xf>
    <xf numFmtId="164" fontId="0" fillId="2" borderId="7" xfId="0" applyNumberFormat="1" applyFill="1" applyBorder="1" applyAlignment="1">
      <alignment horizontal="center" vertical="center"/>
    </xf>
    <xf numFmtId="164" fontId="0" fillId="2" borderId="10" xfId="0" applyNumberFormat="1" applyFill="1" applyBorder="1" applyAlignment="1">
      <alignment horizontal="center" vertical="center"/>
    </xf>
    <xf numFmtId="0" fontId="0" fillId="0" borderId="10" xfId="0" applyBorder="1" applyAlignment="1">
      <alignment horizontal="center" vertical="center" wrapText="1"/>
    </xf>
    <xf numFmtId="0" fontId="0" fillId="0" borderId="13" xfId="0" applyBorder="1" applyAlignment="1">
      <alignment vertical="center" wrapText="1"/>
    </xf>
    <xf numFmtId="0" fontId="0" fillId="0" borderId="12" xfId="0" applyBorder="1" applyAlignment="1">
      <alignment vertical="center" wrapText="1"/>
    </xf>
    <xf numFmtId="164" fontId="0" fillId="0" borderId="17" xfId="0" applyNumberFormat="1" applyBorder="1" applyAlignment="1">
      <alignment horizontal="center" vertical="center"/>
    </xf>
    <xf numFmtId="164" fontId="0" fillId="0" borderId="15" xfId="0" applyNumberFormat="1" applyBorder="1" applyAlignment="1">
      <alignment horizontal="center" vertical="center"/>
    </xf>
    <xf numFmtId="0" fontId="0" fillId="0" borderId="3" xfId="0" applyBorder="1" applyAlignment="1">
      <alignment horizontal="center" vertical="center" textRotation="90" wrapText="1"/>
    </xf>
    <xf numFmtId="0" fontId="0" fillId="0" borderId="9" xfId="0" applyBorder="1" applyAlignment="1">
      <alignment horizontal="center" vertical="center" textRotation="90" wrapText="1"/>
    </xf>
    <xf numFmtId="0" fontId="0" fillId="0" borderId="6" xfId="0" applyBorder="1" applyAlignment="1">
      <alignment horizontal="center" vertical="center" textRotation="90" wrapText="1"/>
    </xf>
    <xf numFmtId="0" fontId="0" fillId="0" borderId="7" xfId="0" applyBorder="1" applyAlignment="1">
      <alignment horizontal="center" vertical="center" textRotation="90" wrapText="1"/>
    </xf>
    <xf numFmtId="0" fontId="0" fillId="0" borderId="13" xfId="0" applyBorder="1" applyAlignment="1">
      <alignment horizontal="center" vertical="center" textRotation="90" wrapText="1"/>
    </xf>
    <xf numFmtId="0" fontId="0" fillId="0" borderId="10" xfId="0" applyBorder="1" applyAlignment="1">
      <alignment horizontal="center" vertical="center" textRotation="90" wrapText="1"/>
    </xf>
    <xf numFmtId="0" fontId="0" fillId="0" borderId="1" xfId="0" applyBorder="1" applyAlignment="1">
      <alignment horizontal="center" vertical="center" wrapText="1"/>
    </xf>
    <xf numFmtId="0" fontId="0" fillId="0" borderId="12"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13"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left" vertical="center" wrapText="1"/>
    </xf>
    <xf numFmtId="164" fontId="0" fillId="0" borderId="14" xfId="0" applyNumberFormat="1" applyBorder="1" applyAlignment="1">
      <alignment horizontal="center" vertical="center"/>
    </xf>
    <xf numFmtId="164" fontId="0" fillId="0" borderId="18" xfId="0" applyNumberFormat="1" applyBorder="1" applyAlignment="1">
      <alignment horizontal="center" vertical="center"/>
    </xf>
    <xf numFmtId="0" fontId="0" fillId="0" borderId="10" xfId="0" applyBorder="1" applyAlignment="1">
      <alignment horizontal="left" vertical="center" wrapText="1"/>
    </xf>
    <xf numFmtId="0" fontId="0" fillId="0" borderId="1" xfId="0" applyBorder="1" applyAlignment="1">
      <alignment horizontal="center" vertical="center" textRotation="90" wrapText="1"/>
    </xf>
    <xf numFmtId="0" fontId="0" fillId="0" borderId="4" xfId="0" applyBorder="1" applyAlignment="1">
      <alignment horizontal="center" vertical="center" textRotation="90" wrapText="1"/>
    </xf>
    <xf numFmtId="0" fontId="0" fillId="0" borderId="2" xfId="0" applyBorder="1" applyAlignment="1">
      <alignment horizontal="center" vertical="center" textRotation="90" wrapText="1"/>
    </xf>
    <xf numFmtId="0" fontId="0" fillId="0" borderId="0" xfId="0" applyAlignment="1">
      <alignment horizontal="center" vertical="center" textRotation="90" wrapText="1"/>
    </xf>
    <xf numFmtId="0" fontId="0" fillId="0" borderId="5" xfId="0" applyBorder="1" applyAlignment="1">
      <alignment horizontal="center" vertical="center" textRotation="90" wrapText="1"/>
    </xf>
    <xf numFmtId="0" fontId="1" fillId="0" borderId="16" xfId="0" applyFont="1" applyBorder="1" applyAlignment="1">
      <alignment horizontal="center" vertical="center" textRotation="90" wrapText="1"/>
    </xf>
    <xf numFmtId="0" fontId="1" fillId="0" borderId="11" xfId="0" applyFont="1" applyBorder="1" applyAlignment="1">
      <alignment horizontal="center" vertical="center" textRotation="90"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14" fontId="6" fillId="2" borderId="0" xfId="0" applyNumberFormat="1" applyFont="1" applyFill="1" applyAlignment="1">
      <alignment horizontal="center" vertical="center" wrapText="1"/>
    </xf>
    <xf numFmtId="14" fontId="6" fillId="2" borderId="5" xfId="0" applyNumberFormat="1" applyFont="1" applyFill="1" applyBorder="1" applyAlignment="1">
      <alignment horizontal="center" vertical="center" wrapText="1"/>
    </xf>
    <xf numFmtId="164" fontId="0" fillId="2" borderId="17" xfId="0" applyNumberFormat="1" applyFill="1" applyBorder="1" applyAlignment="1">
      <alignment horizontal="center" vertical="center"/>
    </xf>
    <xf numFmtId="164" fontId="0" fillId="2" borderId="15" xfId="0" applyNumberFormat="1" applyFill="1" applyBorder="1" applyAlignment="1">
      <alignment horizontal="center" vertical="center"/>
    </xf>
    <xf numFmtId="164" fontId="0" fillId="2" borderId="14" xfId="0" applyNumberFormat="1" applyFill="1" applyBorder="1" applyAlignment="1">
      <alignment horizontal="center" vertical="center"/>
    </xf>
    <xf numFmtId="164" fontId="0" fillId="2" borderId="18" xfId="0" applyNumberFormat="1" applyFill="1" applyBorder="1" applyAlignment="1">
      <alignment horizontal="center" vertical="center"/>
    </xf>
    <xf numFmtId="14" fontId="5" fillId="2" borderId="2" xfId="0" applyNumberFormat="1" applyFont="1" applyFill="1" applyBorder="1" applyAlignment="1">
      <alignment horizontal="center" vertical="center" wrapText="1"/>
    </xf>
    <xf numFmtId="14" fontId="5" fillId="2" borderId="5" xfId="0" applyNumberFormat="1" applyFont="1" applyFill="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1"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FF"/>
      <color rgb="FF99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5B6DA-74A1-4DF6-B436-7EFE89E4E7B7}">
  <sheetPr>
    <tabColor rgb="FFFF99FF"/>
  </sheetPr>
  <dimension ref="A1:H96"/>
  <sheetViews>
    <sheetView tabSelected="1" view="pageBreakPreview" topLeftCell="A83" zoomScaleNormal="100" zoomScaleSheetLayoutView="100" workbookViewId="0">
      <selection activeCell="H93" sqref="H93"/>
    </sheetView>
  </sheetViews>
  <sheetFormatPr defaultRowHeight="15.75" x14ac:dyDescent="0.25"/>
  <cols>
    <col min="1" max="1" width="16.5703125" style="5" bestFit="1" customWidth="1"/>
    <col min="2" max="2" width="5.85546875" style="6" customWidth="1"/>
    <col min="3" max="3" width="5.85546875" style="7" customWidth="1"/>
    <col min="4" max="4" width="23.85546875" style="7" customWidth="1"/>
    <col min="5" max="5" width="60.7109375" style="4" customWidth="1"/>
    <col min="6" max="6" width="24.85546875" style="4" customWidth="1"/>
    <col min="7" max="7" width="17.5703125" style="4" bestFit="1" customWidth="1"/>
    <col min="8" max="8" width="19" style="4" customWidth="1"/>
    <col min="9" max="16384" width="9.140625" style="4"/>
  </cols>
  <sheetData>
    <row r="1" spans="1:8" ht="59.25" customHeight="1" thickBot="1" x14ac:dyDescent="0.3">
      <c r="A1" s="68" t="s">
        <v>106</v>
      </c>
      <c r="B1" s="69"/>
      <c r="C1" s="69"/>
      <c r="D1" s="69"/>
      <c r="E1" s="69"/>
      <c r="F1" s="69"/>
      <c r="G1" s="69"/>
      <c r="H1" s="70"/>
    </row>
    <row r="2" spans="1:8" s="1" customFormat="1" ht="81.75" customHeight="1" thickBot="1" x14ac:dyDescent="0.3">
      <c r="A2" s="33" t="s">
        <v>0</v>
      </c>
      <c r="B2" s="17" t="s">
        <v>1</v>
      </c>
      <c r="C2" s="17" t="s">
        <v>2</v>
      </c>
      <c r="D2" s="18" t="s">
        <v>36</v>
      </c>
      <c r="E2" s="18" t="s">
        <v>3</v>
      </c>
      <c r="F2" s="18" t="s">
        <v>4</v>
      </c>
      <c r="G2" s="18" t="s">
        <v>5</v>
      </c>
      <c r="H2" s="18" t="s">
        <v>6</v>
      </c>
    </row>
    <row r="3" spans="1:8" s="1" customFormat="1" ht="44.25" customHeight="1" x14ac:dyDescent="0.25">
      <c r="A3" s="43">
        <v>46279</v>
      </c>
      <c r="B3" s="45" t="s">
        <v>35</v>
      </c>
      <c r="C3" s="48" t="s">
        <v>7</v>
      </c>
      <c r="D3" s="51" t="s">
        <v>38</v>
      </c>
      <c r="E3" s="30" t="s">
        <v>53</v>
      </c>
      <c r="F3" s="54" t="s">
        <v>94</v>
      </c>
      <c r="G3" s="51" t="s">
        <v>95</v>
      </c>
      <c r="H3" s="8"/>
    </row>
    <row r="4" spans="1:8" s="10" customFormat="1" ht="57" customHeight="1" x14ac:dyDescent="0.25">
      <c r="A4" s="44"/>
      <c r="B4" s="46"/>
      <c r="C4" s="49"/>
      <c r="D4" s="52"/>
      <c r="E4" s="57" t="s">
        <v>55</v>
      </c>
      <c r="F4" s="55"/>
      <c r="G4" s="52"/>
      <c r="H4" s="31"/>
    </row>
    <row r="5" spans="1:8" s="10" customFormat="1" ht="57" customHeight="1" x14ac:dyDescent="0.25">
      <c r="A5" s="58">
        <f>11+A3</f>
        <v>46290</v>
      </c>
      <c r="B5" s="46"/>
      <c r="C5" s="49"/>
      <c r="D5" s="52"/>
      <c r="E5" s="57"/>
      <c r="F5" s="55"/>
      <c r="G5" s="52"/>
      <c r="H5" s="31"/>
    </row>
    <row r="6" spans="1:8" s="1" customFormat="1" ht="44.25" customHeight="1" thickBot="1" x14ac:dyDescent="0.3">
      <c r="A6" s="59"/>
      <c r="B6" s="46"/>
      <c r="C6" s="50"/>
      <c r="D6" s="53"/>
      <c r="E6" s="29" t="s">
        <v>52</v>
      </c>
      <c r="F6" s="56"/>
      <c r="G6" s="52"/>
      <c r="H6" s="9"/>
    </row>
    <row r="7" spans="1:8" s="1" customFormat="1" ht="84.75" customHeight="1" x14ac:dyDescent="0.25">
      <c r="A7" s="43">
        <f>A5+3</f>
        <v>46293</v>
      </c>
      <c r="B7" s="46"/>
      <c r="C7" s="48" t="s">
        <v>8</v>
      </c>
      <c r="D7" s="51" t="s">
        <v>45</v>
      </c>
      <c r="E7" s="57" t="s">
        <v>56</v>
      </c>
      <c r="F7" s="54" t="s">
        <v>77</v>
      </c>
      <c r="G7" s="52"/>
      <c r="H7" s="8"/>
    </row>
    <row r="8" spans="1:8" s="1" customFormat="1" ht="84.75" customHeight="1" x14ac:dyDescent="0.25">
      <c r="A8" s="44"/>
      <c r="B8" s="46"/>
      <c r="C8" s="49"/>
      <c r="D8" s="52"/>
      <c r="E8" s="57"/>
      <c r="F8" s="55"/>
      <c r="G8" s="52"/>
      <c r="H8" s="12"/>
    </row>
    <row r="9" spans="1:8" s="1" customFormat="1" ht="44.25" customHeight="1" x14ac:dyDescent="0.25">
      <c r="A9" s="58">
        <f>A7+11</f>
        <v>46304</v>
      </c>
      <c r="B9" s="46"/>
      <c r="C9" s="49"/>
      <c r="D9" s="52"/>
      <c r="E9" s="29" t="s">
        <v>50</v>
      </c>
      <c r="F9" s="55"/>
      <c r="G9" s="52"/>
      <c r="H9" s="12"/>
    </row>
    <row r="10" spans="1:8" s="1" customFormat="1" ht="60.75" customHeight="1" thickBot="1" x14ac:dyDescent="0.3">
      <c r="A10" s="59"/>
      <c r="B10" s="46"/>
      <c r="C10" s="50"/>
      <c r="D10" s="53"/>
      <c r="E10" s="57" t="s">
        <v>57</v>
      </c>
      <c r="F10" s="56"/>
      <c r="G10" s="53"/>
      <c r="H10" s="9"/>
    </row>
    <row r="11" spans="1:8" s="1" customFormat="1" ht="60.75" customHeight="1" x14ac:dyDescent="0.25">
      <c r="A11" s="43">
        <f>A9+3</f>
        <v>46307</v>
      </c>
      <c r="B11" s="46"/>
      <c r="C11" s="48" t="s">
        <v>9</v>
      </c>
      <c r="D11" s="51" t="s">
        <v>44</v>
      </c>
      <c r="E11" s="57"/>
      <c r="F11" s="54" t="s">
        <v>78</v>
      </c>
      <c r="G11" s="51" t="s">
        <v>96</v>
      </c>
      <c r="H11" s="8"/>
    </row>
    <row r="12" spans="1:8" s="1" customFormat="1" ht="44.25" customHeight="1" x14ac:dyDescent="0.25">
      <c r="A12" s="44"/>
      <c r="B12" s="46"/>
      <c r="C12" s="49"/>
      <c r="D12" s="52"/>
      <c r="E12" s="29" t="s">
        <v>51</v>
      </c>
      <c r="F12" s="55"/>
      <c r="G12" s="52"/>
      <c r="H12" s="12"/>
    </row>
    <row r="13" spans="1:8" s="1" customFormat="1" ht="55.5" customHeight="1" x14ac:dyDescent="0.25">
      <c r="A13" s="58">
        <f>A11+11</f>
        <v>46318</v>
      </c>
      <c r="B13" s="46"/>
      <c r="C13" s="49"/>
      <c r="D13" s="52"/>
      <c r="E13" s="57" t="s">
        <v>58</v>
      </c>
      <c r="F13" s="55"/>
      <c r="G13" s="52"/>
      <c r="H13" s="12"/>
    </row>
    <row r="14" spans="1:8" s="1" customFormat="1" ht="55.5" customHeight="1" thickBot="1" x14ac:dyDescent="0.3">
      <c r="A14" s="59"/>
      <c r="B14" s="47"/>
      <c r="C14" s="50"/>
      <c r="D14" s="53"/>
      <c r="E14" s="60"/>
      <c r="F14" s="56"/>
      <c r="G14" s="53"/>
      <c r="H14" s="9"/>
    </row>
    <row r="15" spans="1:8" s="1" customFormat="1" ht="74.25" customHeight="1" thickBot="1" x14ac:dyDescent="0.3">
      <c r="A15" s="33" t="s">
        <v>0</v>
      </c>
      <c r="B15" s="17" t="s">
        <v>1</v>
      </c>
      <c r="C15" s="17" t="s">
        <v>2</v>
      </c>
      <c r="D15" s="18" t="s">
        <v>36</v>
      </c>
      <c r="E15" s="18" t="s">
        <v>3</v>
      </c>
      <c r="F15" s="18" t="s">
        <v>4</v>
      </c>
      <c r="G15" s="18" t="s">
        <v>5</v>
      </c>
      <c r="H15" s="18" t="s">
        <v>6</v>
      </c>
    </row>
    <row r="16" spans="1:8" s="1" customFormat="1" ht="15" x14ac:dyDescent="0.25">
      <c r="A16" s="43">
        <f>A13+3</f>
        <v>46321</v>
      </c>
      <c r="B16" s="45" t="s">
        <v>10</v>
      </c>
      <c r="C16" s="48" t="s">
        <v>11</v>
      </c>
      <c r="D16" s="51" t="s">
        <v>43</v>
      </c>
      <c r="E16" s="30" t="s">
        <v>53</v>
      </c>
      <c r="F16" s="54" t="s">
        <v>79</v>
      </c>
      <c r="G16" s="51" t="s">
        <v>97</v>
      </c>
      <c r="H16" s="8"/>
    </row>
    <row r="17" spans="1:8" s="1" customFormat="1" ht="75.75" customHeight="1" x14ac:dyDescent="0.25">
      <c r="A17" s="44"/>
      <c r="B17" s="46"/>
      <c r="C17" s="49"/>
      <c r="D17" s="52"/>
      <c r="E17" s="57" t="s">
        <v>59</v>
      </c>
      <c r="F17" s="55"/>
      <c r="G17" s="52"/>
      <c r="H17" s="12"/>
    </row>
    <row r="18" spans="1:8" s="1" customFormat="1" ht="75.75" customHeight="1" x14ac:dyDescent="0.25">
      <c r="A18" s="58">
        <f>A16+11</f>
        <v>46332</v>
      </c>
      <c r="B18" s="46"/>
      <c r="C18" s="49"/>
      <c r="D18" s="52"/>
      <c r="E18" s="57"/>
      <c r="F18" s="55"/>
      <c r="G18" s="52"/>
      <c r="H18" s="12"/>
    </row>
    <row r="19" spans="1:8" s="1" customFormat="1" thickBot="1" x14ac:dyDescent="0.3">
      <c r="A19" s="59"/>
      <c r="B19" s="46"/>
      <c r="C19" s="50"/>
      <c r="D19" s="53"/>
      <c r="E19" s="29" t="s">
        <v>52</v>
      </c>
      <c r="F19" s="56"/>
      <c r="G19" s="53"/>
      <c r="H19" s="9"/>
    </row>
    <row r="20" spans="1:8" s="1" customFormat="1" ht="116.25" customHeight="1" x14ac:dyDescent="0.25">
      <c r="A20" s="3">
        <f>A18+3</f>
        <v>46335</v>
      </c>
      <c r="B20" s="46"/>
      <c r="C20" s="61" t="s">
        <v>12</v>
      </c>
      <c r="D20" s="51" t="s">
        <v>13</v>
      </c>
      <c r="E20" s="57" t="s">
        <v>60</v>
      </c>
      <c r="F20" s="54" t="s">
        <v>80</v>
      </c>
      <c r="G20" s="51" t="s">
        <v>99</v>
      </c>
      <c r="H20" s="8"/>
    </row>
    <row r="21" spans="1:8" s="1" customFormat="1" ht="116.25" customHeight="1" thickBot="1" x14ac:dyDescent="0.3">
      <c r="A21" s="2">
        <f>A20+4</f>
        <v>46339</v>
      </c>
      <c r="B21" s="47"/>
      <c r="C21" s="62"/>
      <c r="D21" s="53"/>
      <c r="E21" s="60"/>
      <c r="F21" s="56"/>
      <c r="G21" s="53"/>
      <c r="H21" s="9"/>
    </row>
    <row r="22" spans="1:8" s="1" customFormat="1" ht="36.75" customHeight="1" x14ac:dyDescent="0.25">
      <c r="A22" s="38">
        <f>A21+3</f>
        <v>46342</v>
      </c>
      <c r="B22" s="36"/>
      <c r="C22" s="14"/>
      <c r="D22" s="14"/>
      <c r="E22" s="78" t="s">
        <v>107</v>
      </c>
      <c r="F22" s="78"/>
      <c r="G22" s="14"/>
      <c r="H22" s="34"/>
    </row>
    <row r="23" spans="1:8" s="1" customFormat="1" ht="36.75" customHeight="1" thickBot="1" x14ac:dyDescent="0.3">
      <c r="A23" s="39">
        <f>A22+4</f>
        <v>46346</v>
      </c>
      <c r="B23" s="37"/>
      <c r="C23" s="15"/>
      <c r="D23" s="15"/>
      <c r="E23" s="79"/>
      <c r="F23" s="79"/>
      <c r="G23" s="15"/>
      <c r="H23" s="16"/>
    </row>
    <row r="24" spans="1:8" s="1" customFormat="1" ht="60" customHeight="1" x14ac:dyDescent="0.25">
      <c r="A24" s="3">
        <f>A23+3</f>
        <v>46349</v>
      </c>
      <c r="B24" s="45" t="s">
        <v>10</v>
      </c>
      <c r="C24" s="48" t="s">
        <v>12</v>
      </c>
      <c r="D24" s="51" t="s">
        <v>13</v>
      </c>
      <c r="E24" s="30" t="s">
        <v>50</v>
      </c>
      <c r="F24" s="51" t="s">
        <v>81</v>
      </c>
      <c r="G24" s="51" t="s">
        <v>98</v>
      </c>
      <c r="H24" s="8"/>
    </row>
    <row r="25" spans="1:8" s="1" customFormat="1" ht="95.25" customHeight="1" thickBot="1" x14ac:dyDescent="0.3">
      <c r="A25" s="2">
        <f>A24+4</f>
        <v>46353</v>
      </c>
      <c r="B25" s="46"/>
      <c r="C25" s="50"/>
      <c r="D25" s="53"/>
      <c r="E25" s="57" t="s">
        <v>61</v>
      </c>
      <c r="F25" s="53"/>
      <c r="G25" s="52"/>
      <c r="H25" s="9"/>
    </row>
    <row r="26" spans="1:8" s="1" customFormat="1" ht="95.25" customHeight="1" x14ac:dyDescent="0.25">
      <c r="A26" s="43">
        <f>A25+3</f>
        <v>46356</v>
      </c>
      <c r="B26" s="46"/>
      <c r="C26" s="48" t="s">
        <v>14</v>
      </c>
      <c r="D26" s="51" t="s">
        <v>27</v>
      </c>
      <c r="E26" s="57"/>
      <c r="F26" s="51" t="s">
        <v>100</v>
      </c>
      <c r="G26" s="52"/>
      <c r="H26" s="8"/>
    </row>
    <row r="27" spans="1:8" s="1" customFormat="1" ht="15" x14ac:dyDescent="0.25">
      <c r="A27" s="44"/>
      <c r="B27" s="46"/>
      <c r="C27" s="49"/>
      <c r="D27" s="52"/>
      <c r="E27" s="29" t="s">
        <v>51</v>
      </c>
      <c r="F27" s="52"/>
      <c r="G27" s="52"/>
      <c r="H27" s="12"/>
    </row>
    <row r="28" spans="1:8" s="1" customFormat="1" ht="54.75" customHeight="1" x14ac:dyDescent="0.25">
      <c r="A28" s="58">
        <f>A26+11</f>
        <v>46367</v>
      </c>
      <c r="B28" s="46"/>
      <c r="C28" s="49"/>
      <c r="D28" s="52"/>
      <c r="E28" s="57" t="s">
        <v>62</v>
      </c>
      <c r="F28" s="52"/>
      <c r="G28" s="52"/>
      <c r="H28" s="12"/>
    </row>
    <row r="29" spans="1:8" s="1" customFormat="1" ht="39.75" customHeight="1" thickBot="1" x14ac:dyDescent="0.3">
      <c r="A29" s="59"/>
      <c r="B29" s="47"/>
      <c r="C29" s="50"/>
      <c r="D29" s="53"/>
      <c r="E29" s="60"/>
      <c r="F29" s="53"/>
      <c r="G29" s="53"/>
      <c r="H29" s="9"/>
    </row>
    <row r="30" spans="1:8" s="1" customFormat="1" ht="74.25" customHeight="1" thickBot="1" x14ac:dyDescent="0.3">
      <c r="A30" s="33" t="s">
        <v>0</v>
      </c>
      <c r="B30" s="17" t="s">
        <v>1</v>
      </c>
      <c r="C30" s="17" t="s">
        <v>2</v>
      </c>
      <c r="D30" s="18" t="s">
        <v>36</v>
      </c>
      <c r="E30" s="18" t="s">
        <v>3</v>
      </c>
      <c r="F30" s="18" t="s">
        <v>4</v>
      </c>
      <c r="G30" s="18" t="s">
        <v>5</v>
      </c>
      <c r="H30" s="18" t="s">
        <v>6</v>
      </c>
    </row>
    <row r="31" spans="1:8" s="1" customFormat="1" ht="15" customHeight="1" x14ac:dyDescent="0.25">
      <c r="A31" s="43">
        <f>A28+3</f>
        <v>46370</v>
      </c>
      <c r="B31" s="63" t="s">
        <v>15</v>
      </c>
      <c r="C31" s="48" t="s">
        <v>16</v>
      </c>
      <c r="D31" s="51" t="s">
        <v>42</v>
      </c>
      <c r="E31" s="30" t="s">
        <v>53</v>
      </c>
      <c r="F31" s="51" t="s">
        <v>82</v>
      </c>
      <c r="G31" s="51" t="s">
        <v>102</v>
      </c>
      <c r="H31" s="8"/>
    </row>
    <row r="32" spans="1:8" s="1" customFormat="1" ht="52.5" customHeight="1" x14ac:dyDescent="0.25">
      <c r="A32" s="44"/>
      <c r="B32" s="64"/>
      <c r="C32" s="49"/>
      <c r="D32" s="52"/>
      <c r="E32" s="57" t="s">
        <v>64</v>
      </c>
      <c r="F32" s="52"/>
      <c r="G32" s="52"/>
      <c r="H32" s="12"/>
    </row>
    <row r="33" spans="1:8" s="1" customFormat="1" ht="52.5" customHeight="1" x14ac:dyDescent="0.25">
      <c r="A33" s="58">
        <f>A31+11</f>
        <v>46381</v>
      </c>
      <c r="B33" s="64"/>
      <c r="C33" s="49"/>
      <c r="D33" s="52"/>
      <c r="E33" s="57"/>
      <c r="F33" s="52"/>
      <c r="G33" s="52"/>
      <c r="H33" s="12"/>
    </row>
    <row r="34" spans="1:8" s="1" customFormat="1" thickBot="1" x14ac:dyDescent="0.3">
      <c r="A34" s="59"/>
      <c r="B34" s="64"/>
      <c r="C34" s="50"/>
      <c r="D34" s="53"/>
      <c r="E34" s="29" t="s">
        <v>52</v>
      </c>
      <c r="F34" s="53"/>
      <c r="G34" s="52"/>
      <c r="H34" s="9"/>
    </row>
    <row r="35" spans="1:8" s="1" customFormat="1" ht="114" customHeight="1" x14ac:dyDescent="0.25">
      <c r="A35" s="43">
        <f>A33+3</f>
        <v>46384</v>
      </c>
      <c r="B35" s="64"/>
      <c r="C35" s="48" t="s">
        <v>17</v>
      </c>
      <c r="D35" s="51" t="s">
        <v>18</v>
      </c>
      <c r="E35" s="57" t="s">
        <v>63</v>
      </c>
      <c r="F35" s="51" t="s">
        <v>83</v>
      </c>
      <c r="G35" s="52"/>
      <c r="H35" s="8"/>
    </row>
    <row r="36" spans="1:8" s="1" customFormat="1" ht="133.5" customHeight="1" x14ac:dyDescent="0.25">
      <c r="A36" s="44"/>
      <c r="B36" s="64"/>
      <c r="C36" s="49"/>
      <c r="D36" s="52"/>
      <c r="E36" s="57"/>
      <c r="F36" s="52"/>
      <c r="G36" s="52"/>
      <c r="H36" s="12"/>
    </row>
    <row r="37" spans="1:8" s="1" customFormat="1" ht="50.25" customHeight="1" x14ac:dyDescent="0.25">
      <c r="A37" s="58">
        <f>A35+11</f>
        <v>46395</v>
      </c>
      <c r="B37" s="64"/>
      <c r="C37" s="49"/>
      <c r="D37" s="52"/>
      <c r="E37" s="29" t="s">
        <v>50</v>
      </c>
      <c r="F37" s="52"/>
      <c r="G37" s="52"/>
      <c r="H37" s="12"/>
    </row>
    <row r="38" spans="1:8" s="1" customFormat="1" ht="44.25" customHeight="1" thickBot="1" x14ac:dyDescent="0.3">
      <c r="A38" s="59"/>
      <c r="B38" s="64"/>
      <c r="C38" s="50"/>
      <c r="D38" s="53"/>
      <c r="E38" s="57" t="s">
        <v>65</v>
      </c>
      <c r="F38" s="53"/>
      <c r="G38" s="52"/>
      <c r="H38" s="9"/>
    </row>
    <row r="39" spans="1:8" s="1" customFormat="1" ht="54" customHeight="1" x14ac:dyDescent="0.25">
      <c r="A39" s="3">
        <f>A37+3</f>
        <v>46398</v>
      </c>
      <c r="B39" s="64"/>
      <c r="C39" s="48" t="s">
        <v>19</v>
      </c>
      <c r="D39" s="51" t="s">
        <v>39</v>
      </c>
      <c r="E39" s="57"/>
      <c r="F39" s="51" t="s">
        <v>84</v>
      </c>
      <c r="G39" s="52"/>
      <c r="H39" s="8"/>
    </row>
    <row r="40" spans="1:8" s="1" customFormat="1" ht="54" customHeight="1" thickBot="1" x14ac:dyDescent="0.3">
      <c r="A40" s="2">
        <f t="shared" ref="A40" si="0">A39+4</f>
        <v>46402</v>
      </c>
      <c r="B40" s="64"/>
      <c r="C40" s="50"/>
      <c r="D40" s="53"/>
      <c r="E40" s="60"/>
      <c r="F40" s="53"/>
      <c r="G40" s="53"/>
      <c r="H40" s="9"/>
    </row>
    <row r="41" spans="1:8" s="1" customFormat="1" ht="52.5" customHeight="1" x14ac:dyDescent="0.25">
      <c r="A41" s="3">
        <f t="shared" ref="A41" si="1">A40+3</f>
        <v>46405</v>
      </c>
      <c r="B41" s="64"/>
      <c r="C41" s="61" t="s">
        <v>37</v>
      </c>
      <c r="D41" s="51" t="s">
        <v>104</v>
      </c>
      <c r="E41" s="54" t="s">
        <v>105</v>
      </c>
      <c r="F41" s="13"/>
      <c r="G41" s="13"/>
      <c r="H41" s="8"/>
    </row>
    <row r="42" spans="1:8" s="1" customFormat="1" ht="52.5" customHeight="1" thickBot="1" x14ac:dyDescent="0.3">
      <c r="A42" s="2">
        <f t="shared" ref="A42" si="2">A41+4</f>
        <v>46409</v>
      </c>
      <c r="B42" s="65"/>
      <c r="C42" s="62"/>
      <c r="D42" s="53"/>
      <c r="E42" s="56"/>
      <c r="F42" s="11"/>
      <c r="G42" s="32"/>
      <c r="H42" s="9"/>
    </row>
    <row r="43" spans="1:8" s="1" customFormat="1" ht="15" customHeight="1" x14ac:dyDescent="0.25">
      <c r="A43" s="74">
        <f>A42+3</f>
        <v>46412</v>
      </c>
      <c r="B43" s="19"/>
      <c r="C43" s="26"/>
      <c r="D43" s="19"/>
      <c r="E43" s="71" t="s">
        <v>108</v>
      </c>
      <c r="F43" s="71"/>
      <c r="G43" s="71"/>
      <c r="H43" s="35"/>
    </row>
    <row r="44" spans="1:8" s="1" customFormat="1" ht="15" customHeight="1" x14ac:dyDescent="0.25">
      <c r="A44" s="75"/>
      <c r="B44" s="20"/>
      <c r="C44" s="27"/>
      <c r="D44" s="20"/>
      <c r="E44" s="72"/>
      <c r="F44" s="72"/>
      <c r="G44" s="72"/>
      <c r="H44" s="21"/>
    </row>
    <row r="45" spans="1:8" s="1" customFormat="1" ht="15" customHeight="1" x14ac:dyDescent="0.25">
      <c r="A45" s="76">
        <f>A43+11</f>
        <v>46423</v>
      </c>
      <c r="B45" s="20"/>
      <c r="C45" s="27"/>
      <c r="D45" s="20"/>
      <c r="E45" s="72"/>
      <c r="F45" s="72"/>
      <c r="G45" s="72"/>
      <c r="H45" s="21"/>
    </row>
    <row r="46" spans="1:8" s="1" customFormat="1" ht="15.75" customHeight="1" thickBot="1" x14ac:dyDescent="0.3">
      <c r="A46" s="77"/>
      <c r="B46" s="22"/>
      <c r="C46" s="28"/>
      <c r="D46" s="22"/>
      <c r="E46" s="73"/>
      <c r="F46" s="73"/>
      <c r="G46" s="73"/>
      <c r="H46" s="23"/>
    </row>
    <row r="47" spans="1:8" s="1" customFormat="1" ht="74.25" customHeight="1" thickBot="1" x14ac:dyDescent="0.3">
      <c r="A47" s="33" t="s">
        <v>0</v>
      </c>
      <c r="B47" s="17" t="s">
        <v>1</v>
      </c>
      <c r="C47" s="17" t="s">
        <v>2</v>
      </c>
      <c r="D47" s="18" t="s">
        <v>36</v>
      </c>
      <c r="E47" s="18" t="s">
        <v>3</v>
      </c>
      <c r="F47" s="18" t="s">
        <v>4</v>
      </c>
      <c r="G47" s="18" t="s">
        <v>5</v>
      </c>
      <c r="H47" s="18" t="s">
        <v>6</v>
      </c>
    </row>
    <row r="48" spans="1:8" s="1" customFormat="1" ht="32.25" customHeight="1" x14ac:dyDescent="0.25">
      <c r="A48" s="3">
        <f>A45+3</f>
        <v>46426</v>
      </c>
      <c r="B48" s="45" t="s">
        <v>15</v>
      </c>
      <c r="C48" s="48" t="s">
        <v>19</v>
      </c>
      <c r="D48" s="51" t="s">
        <v>40</v>
      </c>
      <c r="E48" s="30" t="s">
        <v>51</v>
      </c>
      <c r="F48" s="51" t="s">
        <v>84</v>
      </c>
      <c r="G48" s="51" t="s">
        <v>101</v>
      </c>
      <c r="H48" s="8"/>
    </row>
    <row r="49" spans="1:8" s="1" customFormat="1" ht="57.75" customHeight="1" thickBot="1" x14ac:dyDescent="0.3">
      <c r="A49" s="2">
        <f>A48+4</f>
        <v>46430</v>
      </c>
      <c r="B49" s="47"/>
      <c r="C49" s="50"/>
      <c r="D49" s="53"/>
      <c r="E49" s="11" t="s">
        <v>66</v>
      </c>
      <c r="F49" s="53"/>
      <c r="G49" s="53"/>
      <c r="H49" s="9"/>
    </row>
    <row r="50" spans="1:8" s="1" customFormat="1" ht="34.5" customHeight="1" x14ac:dyDescent="0.25">
      <c r="A50" s="43">
        <f>A49+3</f>
        <v>46433</v>
      </c>
      <c r="B50" s="48" t="s">
        <v>20</v>
      </c>
      <c r="C50" s="48" t="s">
        <v>21</v>
      </c>
      <c r="D50" s="54" t="s">
        <v>24</v>
      </c>
      <c r="E50" s="30" t="s">
        <v>53</v>
      </c>
      <c r="F50" s="51" t="s">
        <v>85</v>
      </c>
      <c r="G50" s="54" t="s">
        <v>110</v>
      </c>
      <c r="H50" s="8"/>
    </row>
    <row r="51" spans="1:8" s="1" customFormat="1" ht="34.5" customHeight="1" x14ac:dyDescent="0.25">
      <c r="A51" s="44"/>
      <c r="B51" s="49"/>
      <c r="C51" s="49"/>
      <c r="D51" s="55"/>
      <c r="E51" s="57" t="s">
        <v>67</v>
      </c>
      <c r="F51" s="52"/>
      <c r="G51" s="55"/>
      <c r="H51" s="12"/>
    </row>
    <row r="52" spans="1:8" s="1" customFormat="1" ht="34.5" customHeight="1" x14ac:dyDescent="0.25">
      <c r="A52" s="58">
        <f>A50+11</f>
        <v>46444</v>
      </c>
      <c r="B52" s="49"/>
      <c r="C52" s="49"/>
      <c r="D52" s="55"/>
      <c r="E52" s="57"/>
      <c r="F52" s="52"/>
      <c r="G52" s="55"/>
      <c r="H52" s="12"/>
    </row>
    <row r="53" spans="1:8" s="1" customFormat="1" ht="34.5" customHeight="1" thickBot="1" x14ac:dyDescent="0.3">
      <c r="A53" s="59"/>
      <c r="B53" s="49"/>
      <c r="C53" s="50"/>
      <c r="D53" s="56"/>
      <c r="E53" s="29" t="s">
        <v>52</v>
      </c>
      <c r="F53" s="53"/>
      <c r="G53" s="55"/>
      <c r="H53" s="12"/>
    </row>
    <row r="54" spans="1:8" s="1" customFormat="1" ht="86.25" customHeight="1" x14ac:dyDescent="0.25">
      <c r="A54" s="43">
        <f>A52+3</f>
        <v>46447</v>
      </c>
      <c r="B54" s="49"/>
      <c r="C54" s="48" t="s">
        <v>22</v>
      </c>
      <c r="D54" s="54" t="s">
        <v>41</v>
      </c>
      <c r="E54" s="57" t="s">
        <v>68</v>
      </c>
      <c r="F54" s="51" t="s">
        <v>86</v>
      </c>
      <c r="G54" s="55"/>
      <c r="H54" s="12"/>
    </row>
    <row r="55" spans="1:8" s="1" customFormat="1" ht="70.5" customHeight="1" x14ac:dyDescent="0.25">
      <c r="A55" s="44"/>
      <c r="B55" s="49"/>
      <c r="C55" s="49"/>
      <c r="D55" s="55"/>
      <c r="E55" s="57"/>
      <c r="F55" s="52"/>
      <c r="G55" s="55"/>
      <c r="H55" s="12"/>
    </row>
    <row r="56" spans="1:8" s="1" customFormat="1" ht="15" x14ac:dyDescent="0.25">
      <c r="A56" s="58">
        <f>A54+4</f>
        <v>46451</v>
      </c>
      <c r="B56" s="49"/>
      <c r="C56" s="49"/>
      <c r="D56" s="55"/>
      <c r="E56" s="29" t="s">
        <v>50</v>
      </c>
      <c r="F56" s="52"/>
      <c r="G56" s="55"/>
      <c r="H56" s="12"/>
    </row>
    <row r="57" spans="1:8" s="1" customFormat="1" ht="60.75" thickBot="1" x14ac:dyDescent="0.3">
      <c r="A57" s="59"/>
      <c r="B57" s="49"/>
      <c r="C57" s="50"/>
      <c r="D57" s="56"/>
      <c r="E57" s="41" t="s">
        <v>112</v>
      </c>
      <c r="F57" s="53"/>
      <c r="G57" s="55"/>
      <c r="H57" s="9"/>
    </row>
    <row r="58" spans="1:8" s="1" customFormat="1" ht="35.25" customHeight="1" x14ac:dyDescent="0.25">
      <c r="A58" s="38">
        <f>A56+3</f>
        <v>46454</v>
      </c>
      <c r="B58" s="36"/>
      <c r="C58" s="14"/>
      <c r="D58" s="14"/>
      <c r="E58" s="78" t="s">
        <v>109</v>
      </c>
      <c r="F58" s="78"/>
      <c r="G58" s="14"/>
      <c r="H58" s="34"/>
    </row>
    <row r="59" spans="1:8" s="1" customFormat="1" ht="35.25" customHeight="1" thickBot="1" x14ac:dyDescent="0.3">
      <c r="A59" s="39">
        <f t="shared" ref="A59" si="3">A58+4</f>
        <v>46458</v>
      </c>
      <c r="B59" s="37"/>
      <c r="C59" s="15"/>
      <c r="D59" s="15"/>
      <c r="E59" s="79"/>
      <c r="F59" s="79"/>
      <c r="G59" s="15"/>
      <c r="H59" s="16"/>
    </row>
    <row r="60" spans="1:8" s="1" customFormat="1" ht="66.75" thickBot="1" x14ac:dyDescent="0.3">
      <c r="A60" s="33" t="s">
        <v>0</v>
      </c>
      <c r="B60" s="17" t="s">
        <v>1</v>
      </c>
      <c r="C60" s="17" t="s">
        <v>2</v>
      </c>
      <c r="D60" s="18" t="s">
        <v>36</v>
      </c>
      <c r="E60" s="18" t="s">
        <v>3</v>
      </c>
      <c r="F60" s="18" t="s">
        <v>4</v>
      </c>
      <c r="G60" s="18" t="s">
        <v>5</v>
      </c>
      <c r="H60" s="18" t="s">
        <v>6</v>
      </c>
    </row>
    <row r="61" spans="1:8" s="1" customFormat="1" ht="48.75" customHeight="1" x14ac:dyDescent="0.25">
      <c r="A61" s="3">
        <f>A59+3</f>
        <v>46461</v>
      </c>
      <c r="B61" s="48" t="s">
        <v>20</v>
      </c>
      <c r="C61" s="48" t="s">
        <v>23</v>
      </c>
      <c r="D61" s="54" t="s">
        <v>24</v>
      </c>
      <c r="E61" s="30" t="s">
        <v>51</v>
      </c>
      <c r="F61" s="54" t="s">
        <v>87</v>
      </c>
      <c r="G61" s="42"/>
      <c r="H61" s="8"/>
    </row>
    <row r="62" spans="1:8" s="1" customFormat="1" ht="60.75" thickBot="1" x14ac:dyDescent="0.3">
      <c r="A62" s="2">
        <f>A61+11</f>
        <v>46472</v>
      </c>
      <c r="B62" s="50"/>
      <c r="C62" s="50"/>
      <c r="D62" s="56"/>
      <c r="E62" s="11" t="s">
        <v>111</v>
      </c>
      <c r="F62" s="56"/>
      <c r="G62" s="40"/>
      <c r="H62" s="9"/>
    </row>
    <row r="63" spans="1:8" s="1" customFormat="1" ht="15" x14ac:dyDescent="0.25">
      <c r="A63" s="43">
        <f>A62+3</f>
        <v>46475</v>
      </c>
      <c r="B63" s="45" t="s">
        <v>25</v>
      </c>
      <c r="C63" s="48" t="s">
        <v>26</v>
      </c>
      <c r="D63" s="51" t="s">
        <v>46</v>
      </c>
      <c r="E63" s="30" t="s">
        <v>53</v>
      </c>
      <c r="F63" s="51" t="s">
        <v>88</v>
      </c>
      <c r="G63" s="51" t="s">
        <v>103</v>
      </c>
      <c r="H63" s="8"/>
    </row>
    <row r="64" spans="1:8" s="1" customFormat="1" ht="46.5" customHeight="1" x14ac:dyDescent="0.25">
      <c r="A64" s="44"/>
      <c r="B64" s="46"/>
      <c r="C64" s="49"/>
      <c r="D64" s="52"/>
      <c r="E64" s="57" t="s">
        <v>69</v>
      </c>
      <c r="F64" s="52"/>
      <c r="G64" s="52"/>
      <c r="H64" s="12"/>
    </row>
    <row r="65" spans="1:8" s="1" customFormat="1" ht="46.5" customHeight="1" x14ac:dyDescent="0.25">
      <c r="A65" s="58">
        <f>A63+11</f>
        <v>46486</v>
      </c>
      <c r="B65" s="46"/>
      <c r="C65" s="49"/>
      <c r="D65" s="52"/>
      <c r="E65" s="57"/>
      <c r="F65" s="52"/>
      <c r="G65" s="52"/>
      <c r="H65" s="12"/>
    </row>
    <row r="66" spans="1:8" s="1" customFormat="1" thickBot="1" x14ac:dyDescent="0.3">
      <c r="A66" s="59"/>
      <c r="B66" s="46"/>
      <c r="C66" s="50"/>
      <c r="D66" s="53"/>
      <c r="E66" s="29" t="s">
        <v>52</v>
      </c>
      <c r="F66" s="53"/>
      <c r="G66" s="52"/>
      <c r="H66" s="12"/>
    </row>
    <row r="67" spans="1:8" s="1" customFormat="1" ht="106.5" customHeight="1" x14ac:dyDescent="0.25">
      <c r="A67" s="43">
        <f>A65+3</f>
        <v>46489</v>
      </c>
      <c r="B67" s="46"/>
      <c r="C67" s="48" t="s">
        <v>28</v>
      </c>
      <c r="D67" s="51" t="s">
        <v>24</v>
      </c>
      <c r="E67" s="57" t="s">
        <v>70</v>
      </c>
      <c r="F67" s="51" t="s">
        <v>89</v>
      </c>
      <c r="G67" s="52"/>
      <c r="H67" s="12"/>
    </row>
    <row r="68" spans="1:8" s="1" customFormat="1" ht="106.5" customHeight="1" x14ac:dyDescent="0.25">
      <c r="A68" s="44"/>
      <c r="B68" s="46"/>
      <c r="C68" s="49"/>
      <c r="D68" s="52"/>
      <c r="E68" s="57"/>
      <c r="F68" s="52"/>
      <c r="G68" s="52"/>
      <c r="H68" s="12"/>
    </row>
    <row r="69" spans="1:8" s="1" customFormat="1" ht="15" x14ac:dyDescent="0.25">
      <c r="A69" s="58">
        <f>A67+11</f>
        <v>46500</v>
      </c>
      <c r="B69" s="46"/>
      <c r="C69" s="49"/>
      <c r="D69" s="52"/>
      <c r="E69" s="29" t="s">
        <v>50</v>
      </c>
      <c r="F69" s="52"/>
      <c r="G69" s="52"/>
      <c r="H69" s="12"/>
    </row>
    <row r="70" spans="1:8" s="1" customFormat="1" ht="65.25" customHeight="1" thickBot="1" x14ac:dyDescent="0.3">
      <c r="A70" s="59"/>
      <c r="B70" s="46"/>
      <c r="C70" s="50"/>
      <c r="D70" s="53"/>
      <c r="E70" s="57" t="s">
        <v>71</v>
      </c>
      <c r="F70" s="53"/>
      <c r="G70" s="52"/>
      <c r="H70" s="9"/>
    </row>
    <row r="71" spans="1:8" s="1" customFormat="1" ht="72" customHeight="1" x14ac:dyDescent="0.25">
      <c r="A71" s="43">
        <f>A69+3</f>
        <v>46503</v>
      </c>
      <c r="B71" s="46"/>
      <c r="C71" s="48" t="s">
        <v>29</v>
      </c>
      <c r="D71" s="51" t="s">
        <v>47</v>
      </c>
      <c r="E71" s="57"/>
      <c r="F71" s="51" t="s">
        <v>90</v>
      </c>
      <c r="G71" s="52"/>
      <c r="H71" s="8"/>
    </row>
    <row r="72" spans="1:8" s="1" customFormat="1" ht="15" x14ac:dyDescent="0.25">
      <c r="A72" s="44"/>
      <c r="B72" s="46"/>
      <c r="C72" s="49"/>
      <c r="D72" s="52"/>
      <c r="E72" s="29" t="s">
        <v>51</v>
      </c>
      <c r="F72" s="52"/>
      <c r="G72" s="52"/>
      <c r="H72" s="12"/>
    </row>
    <row r="73" spans="1:8" s="1" customFormat="1" ht="41.25" customHeight="1" x14ac:dyDescent="0.25">
      <c r="A73" s="58">
        <f>A71+11</f>
        <v>46514</v>
      </c>
      <c r="B73" s="46"/>
      <c r="C73" s="49"/>
      <c r="D73" s="52"/>
      <c r="E73" s="57" t="s">
        <v>72</v>
      </c>
      <c r="F73" s="52"/>
      <c r="G73" s="52"/>
      <c r="H73" s="12"/>
    </row>
    <row r="74" spans="1:8" s="1" customFormat="1" ht="41.25" customHeight="1" thickBot="1" x14ac:dyDescent="0.3">
      <c r="A74" s="59"/>
      <c r="B74" s="47"/>
      <c r="C74" s="50"/>
      <c r="D74" s="53"/>
      <c r="E74" s="60"/>
      <c r="F74" s="53"/>
      <c r="G74" s="53"/>
      <c r="H74" s="9"/>
    </row>
    <row r="75" spans="1:8" s="1" customFormat="1" ht="74.25" customHeight="1" thickBot="1" x14ac:dyDescent="0.3">
      <c r="A75" s="33" t="s">
        <v>0</v>
      </c>
      <c r="B75" s="17" t="s">
        <v>1</v>
      </c>
      <c r="C75" s="17" t="s">
        <v>2</v>
      </c>
      <c r="D75" s="18" t="s">
        <v>36</v>
      </c>
      <c r="E75" s="18" t="s">
        <v>3</v>
      </c>
      <c r="F75" s="18" t="s">
        <v>4</v>
      </c>
      <c r="G75" s="18" t="s">
        <v>5</v>
      </c>
      <c r="H75" s="18" t="s">
        <v>6</v>
      </c>
    </row>
    <row r="76" spans="1:8" s="1" customFormat="1" ht="15" x14ac:dyDescent="0.25">
      <c r="A76" s="43">
        <f>A73+3</f>
        <v>46517</v>
      </c>
      <c r="B76" s="45" t="s">
        <v>30</v>
      </c>
      <c r="C76" s="48" t="s">
        <v>31</v>
      </c>
      <c r="D76" s="51" t="s">
        <v>48</v>
      </c>
      <c r="E76" s="30" t="s">
        <v>53</v>
      </c>
      <c r="F76" s="51" t="s">
        <v>91</v>
      </c>
      <c r="G76" s="51" t="s">
        <v>103</v>
      </c>
      <c r="H76" s="8"/>
    </row>
    <row r="77" spans="1:8" s="1" customFormat="1" ht="42.75" customHeight="1" x14ac:dyDescent="0.25">
      <c r="A77" s="44"/>
      <c r="B77" s="46"/>
      <c r="C77" s="49"/>
      <c r="D77" s="52"/>
      <c r="E77" s="57" t="s">
        <v>73</v>
      </c>
      <c r="F77" s="52"/>
      <c r="G77" s="52"/>
      <c r="H77" s="12"/>
    </row>
    <row r="78" spans="1:8" s="1" customFormat="1" ht="42.75" customHeight="1" x14ac:dyDescent="0.25">
      <c r="A78" s="58">
        <f>A76+11</f>
        <v>46528</v>
      </c>
      <c r="B78" s="46"/>
      <c r="C78" s="49"/>
      <c r="D78" s="52"/>
      <c r="E78" s="57"/>
      <c r="F78" s="52"/>
      <c r="G78" s="52"/>
      <c r="H78" s="12"/>
    </row>
    <row r="79" spans="1:8" s="1" customFormat="1" thickBot="1" x14ac:dyDescent="0.3">
      <c r="A79" s="59"/>
      <c r="B79" s="46"/>
      <c r="C79" s="50"/>
      <c r="D79" s="53"/>
      <c r="E79" s="29" t="s">
        <v>52</v>
      </c>
      <c r="F79" s="53"/>
      <c r="G79" s="52"/>
      <c r="H79" s="9"/>
    </row>
    <row r="80" spans="1:8" s="1" customFormat="1" ht="66.75" customHeight="1" x14ac:dyDescent="0.25">
      <c r="A80" s="43">
        <f>A78+3</f>
        <v>46531</v>
      </c>
      <c r="B80" s="46"/>
      <c r="C80" s="48" t="s">
        <v>32</v>
      </c>
      <c r="D80" s="51" t="s">
        <v>33</v>
      </c>
      <c r="E80" s="57" t="s">
        <v>74</v>
      </c>
      <c r="F80" s="51" t="s">
        <v>92</v>
      </c>
      <c r="G80" s="52"/>
      <c r="H80" s="8"/>
    </row>
    <row r="81" spans="1:8" s="1" customFormat="1" ht="66.75" customHeight="1" x14ac:dyDescent="0.25">
      <c r="A81" s="44"/>
      <c r="B81" s="46"/>
      <c r="C81" s="49"/>
      <c r="D81" s="52"/>
      <c r="E81" s="57"/>
      <c r="F81" s="52"/>
      <c r="G81" s="52"/>
      <c r="H81" s="12"/>
    </row>
    <row r="82" spans="1:8" s="1" customFormat="1" ht="15" x14ac:dyDescent="0.25">
      <c r="A82" s="58">
        <f>A80+11</f>
        <v>46542</v>
      </c>
      <c r="B82" s="46"/>
      <c r="C82" s="49"/>
      <c r="D82" s="52"/>
      <c r="E82" s="29" t="s">
        <v>50</v>
      </c>
      <c r="F82" s="52"/>
      <c r="G82" s="52"/>
      <c r="H82" s="12"/>
    </row>
    <row r="83" spans="1:8" s="1" customFormat="1" ht="73.5" customHeight="1" thickBot="1" x14ac:dyDescent="0.3">
      <c r="A83" s="59"/>
      <c r="B83" s="46"/>
      <c r="C83" s="50"/>
      <c r="D83" s="53"/>
      <c r="E83" s="57" t="s">
        <v>75</v>
      </c>
      <c r="F83" s="53"/>
      <c r="G83" s="52"/>
      <c r="H83" s="9"/>
    </row>
    <row r="84" spans="1:8" s="1" customFormat="1" ht="73.5" customHeight="1" x14ac:dyDescent="0.25">
      <c r="A84" s="43">
        <f>A82+3</f>
        <v>46545</v>
      </c>
      <c r="B84" s="46"/>
      <c r="C84" s="48" t="s">
        <v>34</v>
      </c>
      <c r="D84" s="51" t="s">
        <v>49</v>
      </c>
      <c r="E84" s="57"/>
      <c r="F84" s="51" t="s">
        <v>93</v>
      </c>
      <c r="G84" s="52"/>
      <c r="H84" s="12"/>
    </row>
    <row r="85" spans="1:8" s="1" customFormat="1" ht="15" x14ac:dyDescent="0.25">
      <c r="A85" s="44"/>
      <c r="B85" s="46"/>
      <c r="C85" s="49"/>
      <c r="D85" s="52"/>
      <c r="E85" s="29" t="s">
        <v>51</v>
      </c>
      <c r="F85" s="52"/>
      <c r="G85" s="52"/>
      <c r="H85" s="12"/>
    </row>
    <row r="86" spans="1:8" s="1" customFormat="1" ht="47.25" customHeight="1" x14ac:dyDescent="0.25">
      <c r="A86" s="58">
        <f>A84+11</f>
        <v>46556</v>
      </c>
      <c r="B86" s="46"/>
      <c r="C86" s="49"/>
      <c r="D86" s="52"/>
      <c r="E86" s="57" t="s">
        <v>76</v>
      </c>
      <c r="F86" s="52"/>
      <c r="G86" s="52"/>
      <c r="H86" s="12"/>
    </row>
    <row r="87" spans="1:8" s="1" customFormat="1" ht="47.25" customHeight="1" thickBot="1" x14ac:dyDescent="0.3">
      <c r="A87" s="59"/>
      <c r="B87" s="46"/>
      <c r="C87" s="49"/>
      <c r="D87" s="53"/>
      <c r="E87" s="60"/>
      <c r="F87" s="53"/>
      <c r="G87" s="53"/>
      <c r="H87" s="9"/>
    </row>
    <row r="88" spans="1:8" s="1" customFormat="1" ht="45" customHeight="1" x14ac:dyDescent="0.25">
      <c r="A88" s="3">
        <f>A86+3</f>
        <v>46559</v>
      </c>
      <c r="B88" s="66"/>
      <c r="C88" s="61" t="s">
        <v>37</v>
      </c>
      <c r="D88" s="54" t="s">
        <v>104</v>
      </c>
      <c r="E88" s="54" t="s">
        <v>105</v>
      </c>
      <c r="F88" s="13"/>
      <c r="G88" s="13"/>
      <c r="H88" s="13"/>
    </row>
    <row r="89" spans="1:8" s="1" customFormat="1" ht="45" customHeight="1" thickBot="1" x14ac:dyDescent="0.3">
      <c r="A89" s="2">
        <f t="shared" ref="A89" si="4">A88+4</f>
        <v>46563</v>
      </c>
      <c r="B89" s="67"/>
      <c r="C89" s="62"/>
      <c r="D89" s="56"/>
      <c r="E89" s="56"/>
      <c r="F89" s="11"/>
      <c r="G89" s="32"/>
      <c r="H89" s="11"/>
    </row>
    <row r="90" spans="1:8" s="1" customFormat="1" ht="24.75" customHeight="1" x14ac:dyDescent="0.25">
      <c r="A90" s="82" t="s">
        <v>114</v>
      </c>
      <c r="B90" s="82"/>
      <c r="C90" s="82"/>
      <c r="D90" s="82"/>
      <c r="E90" s="82"/>
      <c r="F90" s="82"/>
      <c r="G90" s="82"/>
      <c r="H90" s="82"/>
    </row>
    <row r="91" spans="1:8" s="1" customFormat="1" ht="32.25" customHeight="1" x14ac:dyDescent="0.25">
      <c r="A91" s="81"/>
      <c r="B91" s="81"/>
      <c r="C91" s="81"/>
      <c r="D91" s="81"/>
      <c r="E91" s="81"/>
      <c r="F91" s="81"/>
      <c r="G91" s="81"/>
      <c r="H91" s="81"/>
    </row>
    <row r="92" spans="1:8" s="1" customFormat="1" ht="32.25" customHeight="1" x14ac:dyDescent="0.25">
      <c r="A92" s="80"/>
      <c r="B92" s="80"/>
      <c r="C92" s="80"/>
      <c r="D92" s="80"/>
      <c r="E92" s="80"/>
      <c r="F92" s="80"/>
      <c r="G92" s="24" t="s">
        <v>54</v>
      </c>
      <c r="H92" s="25" t="s">
        <v>113</v>
      </c>
    </row>
    <row r="93" spans="1:8" s="1" customFormat="1" ht="32.25" customHeight="1" x14ac:dyDescent="0.25">
      <c r="A93" s="80"/>
      <c r="B93" s="80"/>
      <c r="C93" s="80"/>
      <c r="D93" s="80"/>
      <c r="E93" s="80"/>
      <c r="F93" s="80"/>
      <c r="G93" s="80"/>
      <c r="H93" s="80"/>
    </row>
    <row r="94" spans="1:8" s="1" customFormat="1" ht="32.25" customHeight="1" x14ac:dyDescent="0.25">
      <c r="A94" s="80"/>
      <c r="B94" s="80"/>
      <c r="C94" s="80"/>
      <c r="D94" s="80"/>
      <c r="E94" s="80"/>
      <c r="F94" s="80"/>
      <c r="G94" s="80"/>
      <c r="H94" s="80"/>
    </row>
    <row r="95" spans="1:8" s="1" customFormat="1" ht="32.25" customHeight="1" x14ac:dyDescent="0.25">
      <c r="A95" s="80"/>
      <c r="B95" s="80"/>
      <c r="C95" s="80"/>
      <c r="D95" s="80"/>
      <c r="E95" s="80"/>
      <c r="F95" s="80"/>
      <c r="G95" s="80"/>
      <c r="H95" s="80"/>
    </row>
    <row r="96" spans="1:8" s="1" customFormat="1" ht="32.25" customHeight="1" x14ac:dyDescent="0.25">
      <c r="A96" s="80"/>
      <c r="B96" s="80"/>
      <c r="C96" s="80"/>
      <c r="D96" s="80"/>
      <c r="E96" s="80"/>
      <c r="F96" s="80"/>
      <c r="G96" s="80"/>
      <c r="H96" s="80"/>
    </row>
  </sheetData>
  <mergeCells count="144">
    <mergeCell ref="G3:G10"/>
    <mergeCell ref="G11:G14"/>
    <mergeCell ref="A90:H91"/>
    <mergeCell ref="E88:E89"/>
    <mergeCell ref="E41:E42"/>
    <mergeCell ref="G76:G87"/>
    <mergeCell ref="E22:F23"/>
    <mergeCell ref="E58:F59"/>
    <mergeCell ref="G31:G40"/>
    <mergeCell ref="G48:G49"/>
    <mergeCell ref="G63:G74"/>
    <mergeCell ref="F71:F74"/>
    <mergeCell ref="F76:F79"/>
    <mergeCell ref="F80:F83"/>
    <mergeCell ref="F84:F87"/>
    <mergeCell ref="F67:F70"/>
    <mergeCell ref="E86:E87"/>
    <mergeCell ref="E32:E33"/>
    <mergeCell ref="E35:E36"/>
    <mergeCell ref="E38:E40"/>
    <mergeCell ref="E67:E68"/>
    <mergeCell ref="E70:E71"/>
    <mergeCell ref="E73:E74"/>
    <mergeCell ref="F61:F62"/>
    <mergeCell ref="G16:G19"/>
    <mergeCell ref="G20:G21"/>
    <mergeCell ref="G24:G29"/>
    <mergeCell ref="F54:F57"/>
    <mergeCell ref="F63:F66"/>
    <mergeCell ref="F26:F29"/>
    <mergeCell ref="F31:F34"/>
    <mergeCell ref="F35:F38"/>
    <mergeCell ref="F39:F40"/>
    <mergeCell ref="F48:F49"/>
    <mergeCell ref="F50:F53"/>
    <mergeCell ref="F3:F6"/>
    <mergeCell ref="F7:F10"/>
    <mergeCell ref="F11:F14"/>
    <mergeCell ref="F16:F19"/>
    <mergeCell ref="F20:F21"/>
    <mergeCell ref="F24:F25"/>
    <mergeCell ref="E83:E84"/>
    <mergeCell ref="E25:E26"/>
    <mergeCell ref="E28:E29"/>
    <mergeCell ref="E51:E52"/>
    <mergeCell ref="E54:E55"/>
    <mergeCell ref="E64:E65"/>
    <mergeCell ref="E7:E8"/>
    <mergeCell ref="E10:E11"/>
    <mergeCell ref="E13:E14"/>
    <mergeCell ref="E17:E18"/>
    <mergeCell ref="E4:E5"/>
    <mergeCell ref="D80:D83"/>
    <mergeCell ref="D84:D87"/>
    <mergeCell ref="D71:D74"/>
    <mergeCell ref="D76:D79"/>
    <mergeCell ref="E77:E78"/>
    <mergeCell ref="E80:E81"/>
    <mergeCell ref="D61:D62"/>
    <mergeCell ref="A73:A74"/>
    <mergeCell ref="A76:A77"/>
    <mergeCell ref="A84:A85"/>
    <mergeCell ref="C84:C87"/>
    <mergeCell ref="A86:A87"/>
    <mergeCell ref="D54:D57"/>
    <mergeCell ref="D63:D66"/>
    <mergeCell ref="D67:D70"/>
    <mergeCell ref="D24:D25"/>
    <mergeCell ref="D26:D29"/>
    <mergeCell ref="D31:D34"/>
    <mergeCell ref="D35:D38"/>
    <mergeCell ref="D39:D40"/>
    <mergeCell ref="D48:D49"/>
    <mergeCell ref="D11:D14"/>
    <mergeCell ref="D16:D19"/>
    <mergeCell ref="A63:A64"/>
    <mergeCell ref="A65:A66"/>
    <mergeCell ref="C48:C49"/>
    <mergeCell ref="A43:A44"/>
    <mergeCell ref="A45:A46"/>
    <mergeCell ref="C80:C83"/>
    <mergeCell ref="B48:B49"/>
    <mergeCell ref="B63:B74"/>
    <mergeCell ref="B76:B87"/>
    <mergeCell ref="A80:A81"/>
    <mergeCell ref="A82:A83"/>
    <mergeCell ref="C50:C53"/>
    <mergeCell ref="C54:C57"/>
    <mergeCell ref="C61:C62"/>
    <mergeCell ref="C63:C66"/>
    <mergeCell ref="C67:C70"/>
    <mergeCell ref="C71:C74"/>
    <mergeCell ref="C76:C79"/>
    <mergeCell ref="A67:A68"/>
    <mergeCell ref="A69:A70"/>
    <mergeCell ref="A71:A72"/>
    <mergeCell ref="D50:D53"/>
    <mergeCell ref="C7:C10"/>
    <mergeCell ref="C11:C14"/>
    <mergeCell ref="C16:C19"/>
    <mergeCell ref="C20:C21"/>
    <mergeCell ref="A26:A27"/>
    <mergeCell ref="A28:A29"/>
    <mergeCell ref="C88:C89"/>
    <mergeCell ref="D88:D89"/>
    <mergeCell ref="C41:C42"/>
    <mergeCell ref="D41:D42"/>
    <mergeCell ref="B61:B62"/>
    <mergeCell ref="A31:A32"/>
    <mergeCell ref="A33:A34"/>
    <mergeCell ref="A35:A36"/>
    <mergeCell ref="A37:A38"/>
    <mergeCell ref="C24:C25"/>
    <mergeCell ref="C26:C29"/>
    <mergeCell ref="C31:C34"/>
    <mergeCell ref="B24:B29"/>
    <mergeCell ref="A78:A79"/>
    <mergeCell ref="A50:A51"/>
    <mergeCell ref="A52:A53"/>
    <mergeCell ref="A54:A55"/>
    <mergeCell ref="A56:A57"/>
    <mergeCell ref="A1:H1"/>
    <mergeCell ref="A3:A4"/>
    <mergeCell ref="A5:A6"/>
    <mergeCell ref="A7:A8"/>
    <mergeCell ref="A9:A10"/>
    <mergeCell ref="A11:A12"/>
    <mergeCell ref="A13:A14"/>
    <mergeCell ref="A16:A17"/>
    <mergeCell ref="A18:A19"/>
    <mergeCell ref="B88:B89"/>
    <mergeCell ref="B16:B21"/>
    <mergeCell ref="B31:B42"/>
    <mergeCell ref="C35:C38"/>
    <mergeCell ref="C39:C40"/>
    <mergeCell ref="D20:D21"/>
    <mergeCell ref="E20:E21"/>
    <mergeCell ref="B3:B14"/>
    <mergeCell ref="D3:D6"/>
    <mergeCell ref="D7:D10"/>
    <mergeCell ref="E43:G46"/>
    <mergeCell ref="G50:G57"/>
    <mergeCell ref="B50:B57"/>
    <mergeCell ref="C3:C6"/>
  </mergeCells>
  <printOptions horizontalCentered="1" verticalCentered="1"/>
  <pageMargins left="0.19685039370078741" right="0.19685039370078741" top="0.19685039370078741" bottom="0.27559055118110237" header="0.15748031496062992" footer="0.11811023622047245"/>
  <pageSetup paperSize="9" scale="62" fitToHeight="6" orientation="landscape" horizontalDpi="4294967293" r:id="rId1"/>
  <headerFooter>
    <oddFooter>&amp;L&amp;A&amp;R&amp;14&amp;P</oddFooter>
  </headerFooter>
  <rowBreaks count="5" manualBreakCount="5">
    <brk id="14" max="7" man="1"/>
    <brk id="29" max="7" man="1"/>
    <brk id="46" max="7" man="1"/>
    <brk id="59" max="7" man="1"/>
    <brk id="74"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SCHAU 3</vt:lpstr>
      <vt:lpstr>'SCHAU 3'!Yazdırma_Alanı</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www.safierbas.com</dc:creator>
  <cp:keywords>www.safierbas.com</cp:keywords>
  <dc:description>www.safierbas.com</dc:description>
  <cp:lastModifiedBy>safi erbas</cp:lastModifiedBy>
  <cp:lastPrinted>2026-09-22T17:41:22Z</cp:lastPrinted>
  <dcterms:created xsi:type="dcterms:W3CDTF">2025-09-19T18:33:10Z</dcterms:created>
  <dcterms:modified xsi:type="dcterms:W3CDTF">2026-09-22T17:48:29Z</dcterms:modified>
  <cp:category>www.safierbas.com</cp:category>
  <cp:contentStatus>www.safierbas.com</cp:contentStatus>
</cp:coreProperties>
</file>