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66925"/>
  <mc:AlternateContent xmlns:mc="http://schemas.openxmlformats.org/markup-compatibility/2006">
    <mc:Choice Requires="x15">
      <x15ac:absPath xmlns:x15ac="http://schemas.microsoft.com/office/spreadsheetml/2010/11/ac" url="C:\Users\safie\Desktop\"/>
    </mc:Choice>
  </mc:AlternateContent>
  <xr:revisionPtr revIDLastSave="0" documentId="13_ncr:1_{8A54F6D7-7940-4910-8E3E-0F501006AFD8}" xr6:coauthVersionLast="47" xr6:coauthVersionMax="47" xr10:uidLastSave="{00000000-0000-0000-0000-000000000000}"/>
  <bookViews>
    <workbookView xWindow="-120" yWindow="-120" windowWidth="29040" windowHeight="15720" xr2:uid="{2A59B320-AB95-4B11-894C-2B9541D49FCB}"/>
  </bookViews>
  <sheets>
    <sheet name="HOPPLA 1" sheetId="1" r:id="rId1"/>
  </sheets>
  <definedNames>
    <definedName name="_xlnm.Print_Area" localSheetId="0">'HOPPLA 1'!$A$1:$G$84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A5" i="1" l="1"/>
  <c r="A6" i="1" s="1"/>
  <c r="A8" i="1" l="1"/>
  <c r="A10" i="1" s="1"/>
  <c r="A11" i="1" s="1"/>
  <c r="A12" i="1" s="1"/>
  <c r="A14" i="1" s="1"/>
  <c r="A16" i="1" s="1"/>
  <c r="A17" i="1" s="1"/>
  <c r="A19" i="1" l="1"/>
  <c r="A21" i="1" l="1"/>
  <c r="A23" i="1" s="1"/>
  <c r="A25" i="1" s="1"/>
  <c r="A27" i="1" s="1"/>
  <c r="A29" i="1" s="1"/>
  <c r="A31" i="1" s="1"/>
  <c r="A33" i="1" s="1"/>
  <c r="A35" i="1" s="1"/>
  <c r="A36" i="1" s="1"/>
  <c r="A37" i="1" s="1"/>
  <c r="A38" i="1" s="1"/>
  <c r="A40" i="1" s="1"/>
  <c r="A41" i="1" s="1"/>
  <c r="A42" i="1" s="1"/>
  <c r="A44" i="1" s="1"/>
  <c r="A46" i="1" s="1"/>
  <c r="A47" i="1" l="1"/>
  <c r="A48" i="1" l="1"/>
  <c r="A50" i="1" s="1"/>
  <c r="A52" i="1" s="1"/>
  <c r="A54" i="1" s="1"/>
  <c r="A56" i="1"/>
  <c r="A58" i="1" s="1"/>
  <c r="A61" i="1" s="1"/>
  <c r="A63" i="1" s="1"/>
  <c r="A65" i="1" s="1"/>
  <c r="A67" i="1" s="1"/>
  <c r="A69" i="1" s="1"/>
  <c r="A71" i="1" s="1"/>
  <c r="A73" i="1" s="1"/>
  <c r="A75" i="1" l="1"/>
  <c r="A77" i="1" s="1"/>
  <c r="A78" i="1" s="1"/>
</calcChain>
</file>

<file path=xl/sharedStrings.xml><?xml version="1.0" encoding="utf-8"?>
<sst xmlns="http://schemas.openxmlformats.org/spreadsheetml/2006/main" count="112" uniqueCount="72">
  <si>
    <t>Dauer</t>
  </si>
  <si>
    <t>Themenkreis</t>
  </si>
  <si>
    <t>Lektion</t>
  </si>
  <si>
    <t>Kompetenzen</t>
  </si>
  <si>
    <t xml:space="preserve">Syntaktische Mittel  </t>
  </si>
  <si>
    <t>Material / Medien</t>
  </si>
  <si>
    <t>Leistungsmessung / Feiertage</t>
  </si>
  <si>
    <t>MEB  Aktivitäten-Woche</t>
  </si>
  <si>
    <t>Aktivitäten Woche</t>
  </si>
  <si>
    <t>*Inhalt der Woche wird von dem Ministerium angegeben. Spiele ua. Inhalte werden je nach dem angegebenen Plan angewendet.</t>
  </si>
  <si>
    <t>HOPPLA 1</t>
  </si>
  <si>
    <t>Schüler sein…</t>
  </si>
  <si>
    <t>Familie und Freunde</t>
  </si>
  <si>
    <t>Sport hält fit</t>
  </si>
  <si>
    <t>GRÜß DICH!</t>
  </si>
  <si>
    <t>Hi!</t>
  </si>
  <si>
    <t>Ich und du</t>
  </si>
  <si>
    <t>Kommunikation</t>
  </si>
  <si>
    <t>Internationalismen</t>
  </si>
  <si>
    <t>Mein Alter</t>
  </si>
  <si>
    <t>In der Schule</t>
  </si>
  <si>
    <t>Online - Unterricht</t>
  </si>
  <si>
    <t>Digitaler Stundenplan</t>
  </si>
  <si>
    <t>Meine Familie</t>
  </si>
  <si>
    <t>Meine Freunde</t>
  </si>
  <si>
    <t>Weltfreunde</t>
  </si>
  <si>
    <t>Gastfamilie</t>
  </si>
  <si>
    <t>Tägliche  Routinen</t>
  </si>
  <si>
    <t>Der Tag beginnt</t>
  </si>
  <si>
    <t>Was machst du das?</t>
  </si>
  <si>
    <t>Nimmt dir Zeit!</t>
  </si>
  <si>
    <t>HÖREN</t>
  </si>
  <si>
    <t xml:space="preserve">LESEN </t>
  </si>
  <si>
    <t xml:space="preserve">SCHREIBEN </t>
  </si>
  <si>
    <r>
      <t>SPRECHEN</t>
    </r>
    <r>
      <rPr>
        <sz val="10"/>
        <color theme="1"/>
        <rFont val="Trebuchet MS"/>
        <family val="2"/>
        <charset val="162"/>
      </rPr>
      <t xml:space="preserve"> </t>
    </r>
  </si>
  <si>
    <t>*Kann vertraute alltägliche Ausdrücke und ganz einfache Sätze verstehen.                                                                                                         *Kann Angaben und Fragen zur Person verstehen.</t>
  </si>
  <si>
    <t>*Kann jemanden nach dem Befinden fragen und auf Neuigkeiten reagieren.                                                                                                                                       *Kann Gruß-und Abschiedsformeln gebrauchen.                                                                    *Kann sich und andere vorstellen und anderen Leuten Fragen zu ihrer Person stellen.                                                                                                                             *Kann Angaben und Fragen zur Person verstehen und angemessen beantworten.                                                                                                                          *Kann sagen, wo er/sie wohnt.                                                                                                    *Kann nach dem Herkunftsland fragen und das Herkunftsland nennen.                           *Kann Zustimmung oder Ablehnung ausdrücken.</t>
  </si>
  <si>
    <t>*Kann ganz kurze und einfache Texte lesen.                                                                             *Kann Bezeichnungen zu Personen und einfache Wörter und kurze Sätze verstehen.</t>
  </si>
  <si>
    <t xml:space="preserve">• Schülerbuch       • Ausstellung       • Lernspiele          • Rätsel / Quiz zum Thema           • Schaubild            • Powerpoint Präsentation        • Videofilme          • Plakat                       • AB                 •IWB                        • Collage                • USB-Stick             • Broschüre           • Website              • Comic                   • Landkarten </t>
  </si>
  <si>
    <t>*Kann verstehen, wenn sehr langsam und sorgfältig gesprochen wird und wenn lange Pausen Zeit lassen, den Sinn zu erfassen.                                                                                 *Kann Anweisungen, die langsam und deutlich an ihn/sie gerichtet werden verstehen.                                                                                                                *Kann Angaben und Fragen zur Person verstehen.                                                                                          *Kommt mit Zahlen bis 20 zurecht.</t>
  </si>
  <si>
    <t>*Kann sehr kurze, isolierte und meist vorgefertigte Äußerungen benutzen, macht dabei aber viele Pausen, um nach Ausdrücken zu suchen, weniger vertraute Wörter zu artikulieren und Abbrüche in der Kommunikation zu reparieren. 
*Kann mit elementaren sprachlichen Mitteln den schulischen Alltag beschreiben.                                                                                                          *Kann Angaben und Fragen zur Person verstehen und angemessen beantworten.
*Kommt mit Zahlen bis 20 zurecht.</t>
  </si>
  <si>
    <t>*Kann sehr kurze, einfache Texte Satz für Satz lesen und verstehen, indem er/sie bekannte Namen und Wörter heraussucht.
*Kann kurze Texte verständlich und laut lesen.                                                                       *Kann Fragen und Anweisungen verstehen, insofern diese klar und deutlich an ihn/sie gerichtet werden.                                                                                                                        *Kommt mit Zahlen bis 20 zurecht.</t>
  </si>
  <si>
    <t xml:space="preserve">• Schülerbuch       • Ausstellung        • Lernspiele          • Rätsel / Quiz zum Thema           • Schaubild           • Powerpoint Präsentation         • Videofilme          • Plakat                       • AB                    •IWB                        • Collage                • USB-Stick             • Broschüre           • Website              • Comic                   • Landkarten </t>
  </si>
  <si>
    <t xml:space="preserve">*Kann einfache, isolierte Wendungen und kurze Sätze schreiben. 
*Kann einen vorgegebenen Textrahmen vervollständigen.                                                    </t>
  </si>
  <si>
    <t>*Kommt mit Zahlen bis 20 zurecht.                                                                                            *Kann Wörter oder Wortgruppen durch sehr einfache Konnektoren wie
„und“ verbinden.</t>
  </si>
  <si>
    <t>Ich habe einen / eine / ein ... Ich habe keinen Bruder.                                                                   Aylins Mutter heißt ...
Das sind unsere Großeltern. Sie heißen ... Alis Schwester ... / Seine Schwester ...
Sandras Bruder ... / Ihr Bruder ...
Wie sind dein/deine ...? Meine Augen sind ...
Deine  Haare sind ...
Ich bin schlank / klein / mittelgroß. Aylin / Ahmet ist ...
Tanja ist immer hilfsbereit / sympathisch / ernst.                                                                         Ich kann / du kannst /  er-sie kann.                      Ich mag / du magst / er-sie mag.                        Stefan ist meistens / immer / oft...</t>
  </si>
  <si>
    <t>*Kann verstehen, wenn sehr langsam und sorgfältig gesprochen wird und wenn lange Pausen Zeit lassen, den Sinn zu erfassen.                                                                                   *Kommt mit Zahlen ab 100 zurecht.</t>
  </si>
  <si>
    <t xml:space="preserve">*Kann sich und andere vorstellen und anderen Leuten Fragen zuihrer Person stellen und kann auf Fragen dieser Art Antwort geben. 
*Kann sich mit einfachen, überwiegend isolierten Wendungen über Menschen und Orte äußern. 
*Kommt mit Zahlen ab 100 zurecht. 
*Kann sich selbst beschreiben. </t>
  </si>
  <si>
    <t xml:space="preserve">*Kann kurze, einfache Texte Satz für Satz lesen und verstehen.                                              *Kann vertraute Namen, Wörter und ganze elementare Wendungen in einfachen Mitteilungen in Zusammenhang mit den üblichsten Alltagssituationen erkennen. 
*Kommt mit Zahlen ab 100 zurecht. </t>
  </si>
  <si>
    <t xml:space="preserve">*Kann einfache, isolierte Wendungen und kurze Sätze schreiben.                                       *Kann einen vorgegebenen Textrahmen vervollständigen.                                                *Kommt mit Zahlen ab 100 zurecht. </t>
  </si>
  <si>
    <t xml:space="preserve">*Kann vertraute Wörter und ganz einfache Sätze verstehen, die sichauf konkrete Dinge um ihn/sie herum beziehen, vorausgesetzt, es wird langsam und deutlich gesprochen.                                                                                         *Kann Zeitangaben verstehen. </t>
  </si>
  <si>
    <t xml:space="preserve">*Kann Zeitangaben machen mit Hilfe von Wendungen wie nächste Woche, um drei Uhr.                                                                                                               *Kann alltägliche Ausdrücke, die auf die Befriedigung einfacher, konkreter Bedürfnisse zielen, verstehen, wenn sich verständnisvolle Gesprächspartner direkt an ihn/sie richten und langsam, deutlich und mit Wiederholungen sprechen.                                                                                                                                             *Kann einfache Fragen stellen und beantworten, einfache Feststellungen treffen oder auf solche reagieren, sofern es sich um unmittelbare Bedürfnisse oder um sehr vertraute Themen handelt. </t>
  </si>
  <si>
    <t>*Kann vertraute, alltägliche Ausdrücke und ganz einfache Sätze verstehen und verwenden, die auf die Befriedigung konkreter Bedürfnisse zielen.                                                                                                                  *Kann Zeitangaben verstehen.</t>
  </si>
  <si>
    <t>*Kann in kurzen Mitteilungen (SMS, E-Mail) Informationen aus dem alltäglichen Leben erfragen oder weitergeben.                                                                                                          *Kann Zeitangaben schreiben.</t>
  </si>
  <si>
    <t>Wie viel Uhr ist es? Wie spät ist es?
Es ist Viertel vor drei.
Es ist zwei Uhr fünfundvierzig.
nächste Woche, um drei Uhr, am Wochenende, ... Um wie viel Uhr stehst du auf?
Ich stehe um sieben Uhr auf. 
Ich gehe morgens, vormittags, mittags…              Er steht manchmal, selten, nie .... auf.                      Ich wache am Morgen um sieben Uhr auf.           Ich will / du willst / er-sie will...                               .... ein Hobby / mehrere Hobbys                          basteln / tanzen / im internet surfen....              Wie findest du Tennis? Ich finde Tennis sehr spannend.                                                                   Wie viele Schüler finden Fußball interressant?</t>
  </si>
  <si>
    <t>• Schülerbuch       • Ausstellung       • Lernspiele          • Rätsel / Quiz zum Thema           • Schaubild            • Powerpoint Präsentation         • Videofilme          • Plakat                       • AB                  •IWB                        • Collage                • USB-Stick             • Broschüre           • Website              • Comic                   • Landkarten</t>
  </si>
  <si>
    <t>Hallo / Guten Tag ... Wie geht es Ihnen / dir? Danke, ...
Mir geht es gut / schlecht / ...
Auf Wiedersehen! / Tschüs! / Bis bald! /... Ich heiße ... / Ich bin ... / Mein Name ist ... Wie ist dein / Ihr Name?
Er / Sie heißt ... Er / Sie ist ...
Wer bist du? Ich bin ...
Wie heißt du?  Ich heiße... Und du?                                                   Woher kommst du? Ich komme aus ... Wo wohnst du? Ich wohne in ...                                                                                    Mein Freund heißt Pedro. Pedro kommt aus Italien. Er ist ein Italiener. Er spricht Italienisch.</t>
  </si>
  <si>
    <t>*Kann Fragen zur Person schriftlich beantworten.                                                                              *Kann einen vorgegebenen Textrahmen vervollständigen.                                                      *Kann begreifen, dass Atatürk angesichts der Schwierigkeiten, mit denen er konfrontiert war, nicht aufgegeben hat.                                                                                                                                      *Kann ein Stück/ein Gedicht lesen, das die Schwierigkeiten beschreibt, mit denen Atatürk konfrontiert war.                                                                                                                                       *Kann die Hauptidee des Stücks/Gedichts erklären, die die Schwierigkeiten beschreibt, mit denen Atatürk konfrontiert war.                                                                                                          *Kann die Schwierigkeiten von Atatürk mündlich oder schriftlich erklären.</t>
  </si>
  <si>
    <r>
      <t xml:space="preserve">***** İş bu yıllık plan MEB Talim ve Terbiye Kurulu Başkanlığınca 19.01.2018 tarih ve 41 sayılı  Karar Sayısı ile yayınlanıp yürürlüğe giren Almanca Dersi Öğretim Programı doğrultusunda A1.1 Dil yeterlilik düzeyinin ilgili sınıfın  kazanımlarını kapsayacak şekilde hazırlanmıştır.                                                                                                                                                                                                                  </t>
    </r>
    <r>
      <rPr>
        <b/>
        <i/>
        <sz val="8"/>
        <color theme="0"/>
        <rFont val="Trebuchet MS"/>
        <family val="2"/>
        <charset val="162"/>
      </rPr>
      <t>.</t>
    </r>
    <r>
      <rPr>
        <b/>
        <i/>
        <sz val="11"/>
        <color theme="1"/>
        <rFont val="Trebuchet MS"/>
        <family val="2"/>
        <charset val="162"/>
      </rPr>
      <t xml:space="preserve">                                                                                                                                                     </t>
    </r>
    <r>
      <rPr>
        <b/>
        <i/>
        <sz val="8"/>
        <color theme="1"/>
        <rFont val="Trebuchet MS"/>
        <family val="2"/>
        <charset val="162"/>
      </rPr>
      <t xml:space="preserve"> </t>
    </r>
    <r>
      <rPr>
        <b/>
        <i/>
        <sz val="8"/>
        <color theme="0"/>
        <rFont val="Trebuchet MS"/>
        <family val="2"/>
        <charset val="162"/>
      </rPr>
      <t>.</t>
    </r>
    <r>
      <rPr>
        <b/>
        <i/>
        <sz val="11"/>
        <color theme="1"/>
        <rFont val="Trebuchet MS"/>
        <family val="2"/>
        <charset val="162"/>
      </rPr>
      <t xml:space="preserve">                                                                                                                                                                                                                                                                                                                                                                                                                             
Almanca Öğretmeni      Almanca Öğretmeni      Almanca Öğretmeni                                                                                                         Okul Müdürü                                                                                                                                                                                                                                                                               </t>
    </r>
    <r>
      <rPr>
        <b/>
        <i/>
        <sz val="8"/>
        <color theme="0"/>
        <rFont val="Trebuchet MS"/>
        <family val="2"/>
        <charset val="162"/>
      </rPr>
      <t>.</t>
    </r>
    <r>
      <rPr>
        <b/>
        <i/>
        <sz val="8"/>
        <color theme="1"/>
        <rFont val="Trebuchet MS"/>
        <family val="2"/>
        <charset val="162"/>
      </rPr>
      <t xml:space="preserve"> </t>
    </r>
    <r>
      <rPr>
        <b/>
        <i/>
        <sz val="11"/>
        <color theme="1"/>
        <rFont val="Trebuchet MS"/>
        <family val="2"/>
        <charset val="162"/>
      </rPr>
      <t xml:space="preserve">                                                                   Zümre Başkanı
</t>
    </r>
  </si>
  <si>
    <t>………………………………………………………………..  2026-2027 EĞİTİM – ÖĞRETİM YILI ALMANCA DERSİ ………. SINIF YILLIK DERS PLANIDIR</t>
  </si>
  <si>
    <t>25 OCAK 2027 - 05 ŞUBAT 2027</t>
  </si>
  <si>
    <t>16-20 KASIM 2026</t>
  </si>
  <si>
    <t>08 - 12 MART 2027</t>
  </si>
  <si>
    <t>Ich habe einen / eine / ein ... Ich habe keinen Bruder.                                                                   Aylins Mutter heißt ...
Das sind unsere Großeltern. Sie heißen ...                      Alis Schwester ... / Seine Schwester …                                        Sandras Bruder ... / Ihr Bruder ...
Wie sind dein/deine ...? Meine Augen sind ...</t>
  </si>
  <si>
    <t xml:space="preserve">Wie alt bist du? Ich bin ... Jahre alt.                     die Schulsachen: der/ein Spitzer, die/eine Schultasche, das/ein Buch ...
das Buch – die Bücher
Der... / Die... / Das ... ist neu. Er / Sie / Es ist teuer.
Was ist das? Das ist ein / eine ...
Das ist kein / keine ...
Ist das ein / eine ...? Ja, das ist ein / eine ...
Nein, das ist kein / keine ...
(rot, blau, grün, weiß, schwarz, lila, rosa, braun, orange, grau)
</t>
  </si>
  <si>
    <t>Mein Stift ist blau.
Wann hast du Sport?
Ich habe am Montag Sport. Wann ist Sport?
Was hast du am Montag?</t>
  </si>
  <si>
    <t>Deine  Haare sind ...
Ich bin schlank / klein / mittelgroß. Aylin / Ahmet ist ...
Tanja ist immer hilfsbereit / sympathisch / ernst.                                                                         Ich kann / du kannst /  er-sie kann.                      Ich mag / du magst / er-sie mag.                        Stefan ist meistens / immer / oft...</t>
  </si>
  <si>
    <t xml:space="preserve">                                               • Powerpoint Präsentation         • Videofilme          • Plakat                       • AB                  •IWB                        • Collage                • USB-Stick             • Broschüre           • Website              • Comic                   • Landkarten </t>
  </si>
  <si>
    <t xml:space="preserve">• Schülerbuch       • Ausstellung       • Lernspiele          • Rätsel / Quiz zum Thema            • Schaubild                           </t>
  </si>
  <si>
    <t>*23. April 2027, Nationale Souveränität und Kindertag</t>
  </si>
  <si>
    <t>*01. Mai 2027, Mittwoch, Tag der Arbeit</t>
  </si>
  <si>
    <t>xx.09.2026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</si>
</sst>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41F]d\ mmmm\ yyyy;@"/>
  </numFmts>
  <fonts count="15" x14ac:knownFonts="1">
    <font>
      <sz val="11"/>
      <color theme="1"/>
      <name val="Calibri"/>
      <family val="2"/>
      <charset val="162"/>
      <scheme val="minor"/>
    </font>
    <font>
      <b/>
      <sz val="11"/>
      <color theme="1"/>
      <name val="Calibri"/>
      <family val="2"/>
      <charset val="162"/>
      <scheme val="minor"/>
    </font>
    <font>
      <sz val="11"/>
      <color theme="1"/>
      <name val="Trebuchet MS"/>
      <family val="2"/>
      <charset val="162"/>
    </font>
    <font>
      <b/>
      <i/>
      <sz val="11"/>
      <color theme="1"/>
      <name val="Trebuchet MS"/>
      <family val="2"/>
      <charset val="162"/>
    </font>
    <font>
      <b/>
      <i/>
      <sz val="10"/>
      <color theme="1"/>
      <name val="Trebuchet MS"/>
      <family val="2"/>
      <charset val="162"/>
    </font>
    <font>
      <b/>
      <sz val="10"/>
      <color theme="1"/>
      <name val="Trebuchet MS"/>
      <family val="2"/>
      <charset val="162"/>
    </font>
    <font>
      <sz val="10"/>
      <color theme="1"/>
      <name val="Trebuchet MS"/>
      <family val="2"/>
      <charset val="162"/>
    </font>
    <font>
      <sz val="24"/>
      <color theme="1"/>
      <name val="Trebuchet MS"/>
      <family val="2"/>
      <charset val="162"/>
    </font>
    <font>
      <b/>
      <sz val="11"/>
      <color theme="1"/>
      <name val="Trebuchet MS"/>
      <family val="2"/>
      <charset val="162"/>
    </font>
    <font>
      <b/>
      <sz val="11"/>
      <color theme="0"/>
      <name val="Trebuchet MS"/>
      <family val="2"/>
      <charset val="162"/>
    </font>
    <font>
      <sz val="9"/>
      <color theme="1"/>
      <name val="Trebuchet MS"/>
      <family val="2"/>
      <charset val="162"/>
    </font>
    <font>
      <b/>
      <i/>
      <sz val="16"/>
      <color theme="1"/>
      <name val="Trebuchet MS"/>
      <family val="2"/>
      <charset val="162"/>
    </font>
    <font>
      <b/>
      <sz val="9"/>
      <color theme="1"/>
      <name val="Trebuchet MS"/>
      <family val="2"/>
      <charset val="162"/>
    </font>
    <font>
      <b/>
      <i/>
      <sz val="8"/>
      <color theme="1"/>
      <name val="Trebuchet MS"/>
      <family val="2"/>
      <charset val="162"/>
    </font>
    <font>
      <b/>
      <i/>
      <sz val="8"/>
      <color theme="0"/>
      <name val="Trebuchet MS"/>
      <family val="2"/>
      <charset val="162"/>
    </font>
  </fonts>
  <fills count="5">
    <fill>
      <patternFill patternType="none"/>
    </fill>
    <fill>
      <patternFill patternType="gray125"/>
    </fill>
    <fill>
      <patternFill patternType="solid">
        <fgColor rgb="FF00FF00"/>
        <bgColor indexed="64"/>
      </patternFill>
    </fill>
    <fill>
      <patternFill patternType="solid">
        <fgColor rgb="FFFF99CC"/>
        <bgColor indexed="64"/>
      </patternFill>
    </fill>
    <fill>
      <patternFill patternType="solid">
        <fgColor rgb="FFFF0066"/>
        <bgColor indexed="64"/>
      </patternFill>
    </fill>
  </fills>
  <borders count="17">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top/>
      <bottom/>
      <diagonal/>
    </border>
    <border>
      <left style="medium">
        <color indexed="64"/>
      </left>
      <right style="medium">
        <color indexed="64"/>
      </right>
      <top/>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right style="medium">
        <color indexed="64"/>
      </right>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s>
  <cellStyleXfs count="1">
    <xf numFmtId="0" fontId="0" fillId="0" borderId="0"/>
  </cellStyleXfs>
  <cellXfs count="77">
    <xf numFmtId="0" fontId="0" fillId="0" borderId="0" xfId="0"/>
    <xf numFmtId="0" fontId="2" fillId="0" borderId="0" xfId="0" applyFont="1" applyAlignment="1">
      <alignment horizontal="center" vertical="center"/>
    </xf>
    <xf numFmtId="0" fontId="2" fillId="0" borderId="7" xfId="0" applyFont="1" applyBorder="1" applyAlignment="1">
      <alignment horizontal="center" vertical="center"/>
    </xf>
    <xf numFmtId="0" fontId="2" fillId="0" borderId="3" xfId="0" applyFont="1" applyBorder="1" applyAlignment="1">
      <alignment horizontal="center" vertical="center"/>
    </xf>
    <xf numFmtId="0" fontId="2" fillId="0" borderId="0" xfId="0" applyFont="1" applyAlignment="1">
      <alignment vertical="center"/>
    </xf>
    <xf numFmtId="0" fontId="2" fillId="0" borderId="11" xfId="0" applyFont="1" applyBorder="1" applyAlignment="1">
      <alignment horizontal="center" vertical="center"/>
    </xf>
    <xf numFmtId="0" fontId="2" fillId="0" borderId="14" xfId="0" applyFont="1" applyBorder="1" applyAlignment="1">
      <alignment horizontal="center" vertical="center"/>
    </xf>
    <xf numFmtId="0" fontId="5" fillId="0" borderId="11" xfId="0" applyFont="1" applyBorder="1" applyAlignment="1">
      <alignment horizontal="center" vertical="center" wrapText="1"/>
    </xf>
    <xf numFmtId="0" fontId="2" fillId="0" borderId="9" xfId="0" applyFont="1" applyBorder="1" applyAlignment="1">
      <alignment horizontal="center" vertical="center"/>
    </xf>
    <xf numFmtId="0" fontId="5" fillId="0" borderId="7" xfId="0" applyFont="1" applyBorder="1" applyAlignment="1">
      <alignment horizontal="center" vertical="center" wrapText="1"/>
    </xf>
    <xf numFmtId="14" fontId="2" fillId="0" borderId="0" xfId="0" applyNumberFormat="1" applyFont="1" applyAlignment="1">
      <alignment horizontal="center" vertical="center"/>
    </xf>
    <xf numFmtId="0" fontId="10" fillId="0" borderId="11" xfId="0" applyFont="1" applyBorder="1" applyAlignment="1">
      <alignment horizontal="left" vertical="center" wrapText="1"/>
    </xf>
    <xf numFmtId="0" fontId="10" fillId="0" borderId="9" xfId="0" applyFont="1" applyBorder="1" applyAlignment="1">
      <alignment vertical="center" wrapText="1"/>
    </xf>
    <xf numFmtId="164" fontId="2" fillId="3" borderId="7" xfId="0" applyNumberFormat="1" applyFont="1" applyFill="1" applyBorder="1" applyAlignment="1">
      <alignment horizontal="center" vertical="center"/>
    </xf>
    <xf numFmtId="164" fontId="2" fillId="3" borderId="11" xfId="0" applyNumberFormat="1" applyFont="1" applyFill="1" applyBorder="1" applyAlignment="1">
      <alignment horizontal="center" vertical="center"/>
    </xf>
    <xf numFmtId="164" fontId="2" fillId="3" borderId="9" xfId="0" applyNumberFormat="1" applyFont="1" applyFill="1" applyBorder="1" applyAlignment="1">
      <alignment horizontal="center" vertical="center"/>
    </xf>
    <xf numFmtId="164" fontId="2" fillId="3" borderId="12" xfId="0" applyNumberFormat="1" applyFont="1" applyFill="1" applyBorder="1" applyAlignment="1">
      <alignment horizontal="center" vertical="center"/>
    </xf>
    <xf numFmtId="164" fontId="2" fillId="3" borderId="13" xfId="0" applyNumberFormat="1" applyFont="1" applyFill="1" applyBorder="1" applyAlignment="1">
      <alignment horizontal="center" vertical="center"/>
    </xf>
    <xf numFmtId="0" fontId="2" fillId="3" borderId="2" xfId="0" applyFont="1" applyFill="1" applyBorder="1" applyAlignment="1">
      <alignment horizontal="center" vertical="center"/>
    </xf>
    <xf numFmtId="0" fontId="2" fillId="3" borderId="3" xfId="0" applyFont="1" applyFill="1" applyBorder="1" applyAlignment="1">
      <alignment horizontal="center" vertical="center"/>
    </xf>
    <xf numFmtId="0" fontId="2" fillId="3" borderId="5" xfId="0" applyFont="1" applyFill="1" applyBorder="1" applyAlignment="1">
      <alignment horizontal="center" vertical="center"/>
    </xf>
    <xf numFmtId="0" fontId="2" fillId="3" borderId="6" xfId="0" applyFont="1" applyFill="1" applyBorder="1" applyAlignment="1">
      <alignment horizontal="center" vertical="center"/>
    </xf>
    <xf numFmtId="164" fontId="2" fillId="3" borderId="1" xfId="0" applyNumberFormat="1" applyFont="1" applyFill="1" applyBorder="1" applyAlignment="1">
      <alignment horizontal="center" vertical="center"/>
    </xf>
    <xf numFmtId="164" fontId="2" fillId="3" borderId="4" xfId="0" applyNumberFormat="1" applyFont="1" applyFill="1" applyBorder="1" applyAlignment="1">
      <alignment horizontal="center" vertical="center"/>
    </xf>
    <xf numFmtId="0" fontId="2" fillId="3" borderId="0" xfId="0" applyFont="1" applyFill="1" applyAlignment="1">
      <alignment horizontal="center" vertical="center"/>
    </xf>
    <xf numFmtId="0" fontId="2" fillId="3" borderId="14" xfId="0" applyFont="1" applyFill="1" applyBorder="1" applyAlignment="1">
      <alignment horizontal="center" vertical="center"/>
    </xf>
    <xf numFmtId="0" fontId="2" fillId="3" borderId="1" xfId="0" applyFont="1" applyFill="1" applyBorder="1" applyAlignment="1">
      <alignment horizontal="center" vertical="center"/>
    </xf>
    <xf numFmtId="0" fontId="2" fillId="3" borderId="4" xfId="0" applyFont="1" applyFill="1" applyBorder="1" applyAlignment="1">
      <alignment horizontal="center" vertical="center"/>
    </xf>
    <xf numFmtId="164" fontId="2" fillId="3" borderId="10" xfId="0" applyNumberFormat="1" applyFont="1" applyFill="1" applyBorder="1" applyAlignment="1">
      <alignment horizontal="center" vertical="center"/>
    </xf>
    <xf numFmtId="14" fontId="3" fillId="4" borderId="8" xfId="0" applyNumberFormat="1" applyFont="1" applyFill="1" applyBorder="1" applyAlignment="1">
      <alignment horizontal="center" vertical="center" textRotation="90" wrapText="1"/>
    </xf>
    <xf numFmtId="0" fontId="4" fillId="4" borderId="7" xfId="0" applyFont="1" applyFill="1" applyBorder="1" applyAlignment="1">
      <alignment horizontal="center" vertical="center" textRotation="90" wrapText="1"/>
    </xf>
    <xf numFmtId="0" fontId="3" fillId="4" borderId="7" xfId="0" applyFont="1" applyFill="1" applyBorder="1" applyAlignment="1">
      <alignment horizontal="center" vertical="center" textRotation="90" wrapText="1"/>
    </xf>
    <xf numFmtId="0" fontId="3" fillId="4" borderId="7" xfId="0" applyFont="1" applyFill="1" applyBorder="1" applyAlignment="1">
      <alignment horizontal="center" vertical="center" wrapText="1"/>
    </xf>
    <xf numFmtId="0" fontId="4" fillId="4" borderId="8" xfId="0" applyFont="1" applyFill="1" applyBorder="1" applyAlignment="1">
      <alignment horizontal="center" vertical="center" textRotation="90" wrapText="1"/>
    </xf>
    <xf numFmtId="0" fontId="3" fillId="4" borderId="8" xfId="0" applyFont="1" applyFill="1" applyBorder="1" applyAlignment="1">
      <alignment horizontal="center" vertical="center" textRotation="90" wrapText="1"/>
    </xf>
    <xf numFmtId="0" fontId="3" fillId="4" borderId="8" xfId="0" applyFont="1" applyFill="1" applyBorder="1" applyAlignment="1">
      <alignment horizontal="center" vertical="center" wrapText="1"/>
    </xf>
    <xf numFmtId="0" fontId="9" fillId="4" borderId="0" xfId="0" applyFont="1" applyFill="1" applyAlignment="1">
      <alignment horizontal="center" vertical="center"/>
    </xf>
    <xf numFmtId="0" fontId="11" fillId="4" borderId="1" xfId="0" applyFont="1" applyFill="1" applyBorder="1" applyAlignment="1">
      <alignment horizontal="center" vertical="center" wrapText="1"/>
    </xf>
    <xf numFmtId="0" fontId="11" fillId="4" borderId="2" xfId="0" applyFont="1" applyFill="1" applyBorder="1" applyAlignment="1">
      <alignment horizontal="center" vertical="center" wrapText="1"/>
    </xf>
    <xf numFmtId="0" fontId="11" fillId="4" borderId="3" xfId="0" applyFont="1" applyFill="1" applyBorder="1" applyAlignment="1">
      <alignment horizontal="center" vertical="center" wrapText="1"/>
    </xf>
    <xf numFmtId="0" fontId="11" fillId="4" borderId="4" xfId="0" applyFont="1" applyFill="1" applyBorder="1" applyAlignment="1">
      <alignment horizontal="center" vertical="center" wrapText="1"/>
    </xf>
    <xf numFmtId="0" fontId="11" fillId="4" borderId="5" xfId="0" applyFont="1" applyFill="1" applyBorder="1" applyAlignment="1">
      <alignment horizontal="center" vertical="center" wrapText="1"/>
    </xf>
    <xf numFmtId="0" fontId="11" fillId="4" borderId="6" xfId="0" applyFont="1" applyFill="1" applyBorder="1" applyAlignment="1">
      <alignment horizontal="center" vertical="center" wrapText="1"/>
    </xf>
    <xf numFmtId="0" fontId="8" fillId="0" borderId="15" xfId="0" applyFont="1" applyBorder="1" applyAlignment="1">
      <alignment horizontal="center" vertical="center" textRotation="90" wrapText="1"/>
    </xf>
    <xf numFmtId="0" fontId="8" fillId="0" borderId="16" xfId="0" applyFont="1" applyBorder="1" applyAlignment="1">
      <alignment horizontal="center" vertical="center" textRotation="90" wrapText="1"/>
    </xf>
    <xf numFmtId="0" fontId="10" fillId="0" borderId="15" xfId="0" applyFont="1" applyBorder="1" applyAlignment="1">
      <alignment horizontal="center" vertical="center" wrapText="1"/>
    </xf>
    <xf numFmtId="0" fontId="10" fillId="0" borderId="16" xfId="0" applyFont="1" applyBorder="1" applyAlignment="1">
      <alignment horizontal="center" vertical="center" wrapText="1"/>
    </xf>
    <xf numFmtId="0" fontId="6" fillId="0" borderId="15" xfId="0" applyFont="1" applyBorder="1" applyAlignment="1">
      <alignment horizontal="center" vertical="center" wrapText="1"/>
    </xf>
    <xf numFmtId="0" fontId="6" fillId="0" borderId="16" xfId="0" applyFont="1" applyBorder="1" applyAlignment="1">
      <alignment horizontal="center" vertical="center" wrapText="1"/>
    </xf>
    <xf numFmtId="0" fontId="2" fillId="0" borderId="15" xfId="0" applyFont="1" applyBorder="1" applyAlignment="1">
      <alignment horizontal="center" vertical="center" wrapText="1"/>
    </xf>
    <xf numFmtId="0" fontId="2" fillId="0" borderId="16" xfId="0" applyFont="1" applyBorder="1" applyAlignment="1">
      <alignment horizontal="center" vertical="center" wrapText="1"/>
    </xf>
    <xf numFmtId="0" fontId="2" fillId="0" borderId="11" xfId="0" applyFont="1" applyBorder="1" applyAlignment="1">
      <alignment horizontal="center" vertical="center" textRotation="90"/>
    </xf>
    <xf numFmtId="0" fontId="2" fillId="0" borderId="9" xfId="0" applyFont="1" applyBorder="1" applyAlignment="1">
      <alignment horizontal="center" vertical="center" textRotation="90"/>
    </xf>
    <xf numFmtId="0" fontId="3" fillId="0" borderId="0" xfId="0" applyFont="1" applyAlignment="1">
      <alignment horizontal="left" vertical="top" wrapText="1"/>
    </xf>
    <xf numFmtId="14" fontId="8" fillId="2" borderId="0" xfId="0" applyNumberFormat="1" applyFont="1" applyFill="1" applyAlignment="1">
      <alignment horizontal="center" vertical="center"/>
    </xf>
    <xf numFmtId="0" fontId="2" fillId="0" borderId="7" xfId="0" applyFont="1" applyBorder="1" applyAlignment="1">
      <alignment horizontal="center" vertical="center" textRotation="90"/>
    </xf>
    <xf numFmtId="0" fontId="10" fillId="0" borderId="7" xfId="0" applyFont="1" applyBorder="1" applyAlignment="1">
      <alignment horizontal="center" vertical="center" wrapText="1"/>
    </xf>
    <xf numFmtId="0" fontId="10" fillId="0" borderId="11" xfId="0" applyFont="1" applyBorder="1" applyAlignment="1">
      <alignment horizontal="center" vertical="center" wrapText="1"/>
    </xf>
    <xf numFmtId="0" fontId="10" fillId="0" borderId="9" xfId="0" applyFont="1" applyBorder="1" applyAlignment="1">
      <alignment horizontal="center" vertical="center" wrapText="1"/>
    </xf>
    <xf numFmtId="0" fontId="10" fillId="0" borderId="11" xfId="0" applyFont="1" applyBorder="1" applyAlignment="1">
      <alignment horizontal="left" vertical="center" wrapText="1"/>
    </xf>
    <xf numFmtId="0" fontId="1" fillId="0" borderId="7" xfId="0" applyFont="1" applyBorder="1" applyAlignment="1">
      <alignment horizontal="center" vertical="center" wrapText="1"/>
    </xf>
    <xf numFmtId="0" fontId="1" fillId="0" borderId="9" xfId="0" applyFont="1" applyBorder="1" applyAlignment="1">
      <alignment horizontal="center" vertical="center" wrapText="1"/>
    </xf>
    <xf numFmtId="0" fontId="10" fillId="0" borderId="9" xfId="0" applyFont="1" applyBorder="1" applyAlignment="1">
      <alignment horizontal="left" vertical="center" wrapText="1"/>
    </xf>
    <xf numFmtId="164" fontId="2" fillId="3" borderId="7" xfId="0" applyNumberFormat="1" applyFont="1" applyFill="1" applyBorder="1" applyAlignment="1">
      <alignment horizontal="center" vertical="center"/>
    </xf>
    <xf numFmtId="164" fontId="2" fillId="3" borderId="11" xfId="0" applyNumberFormat="1" applyFont="1" applyFill="1" applyBorder="1" applyAlignment="1">
      <alignment horizontal="center" vertical="center"/>
    </xf>
    <xf numFmtId="164" fontId="2" fillId="3" borderId="9" xfId="0" applyNumberFormat="1" applyFont="1" applyFill="1" applyBorder="1" applyAlignment="1">
      <alignment horizontal="center" vertical="center"/>
    </xf>
    <xf numFmtId="0" fontId="7" fillId="3" borderId="0" xfId="0" applyFont="1" applyFill="1" applyAlignment="1">
      <alignment horizontal="center" vertical="center"/>
    </xf>
    <xf numFmtId="0" fontId="7" fillId="3" borderId="5" xfId="0" applyFont="1" applyFill="1" applyBorder="1" applyAlignment="1">
      <alignment horizontal="center" vertical="center"/>
    </xf>
    <xf numFmtId="0" fontId="7" fillId="3" borderId="2" xfId="0" applyFont="1" applyFill="1" applyBorder="1" applyAlignment="1">
      <alignment horizontal="center" vertical="center"/>
    </xf>
    <xf numFmtId="0" fontId="12" fillId="0" borderId="11" xfId="0" applyFont="1" applyBorder="1" applyAlignment="1">
      <alignment horizontal="left" vertical="center" wrapText="1"/>
    </xf>
    <xf numFmtId="0" fontId="12" fillId="0" borderId="9" xfId="0" applyFont="1" applyBorder="1" applyAlignment="1">
      <alignment horizontal="left" vertical="center" wrapText="1"/>
    </xf>
    <xf numFmtId="0" fontId="2" fillId="0" borderId="1" xfId="0" applyFont="1" applyBorder="1" applyAlignment="1">
      <alignment horizontal="center" vertical="center" textRotation="90"/>
    </xf>
    <xf numFmtId="0" fontId="2" fillId="0" borderId="10" xfId="0" applyFont="1" applyBorder="1" applyAlignment="1">
      <alignment horizontal="center" vertical="center" textRotation="90"/>
    </xf>
    <xf numFmtId="0" fontId="10" fillId="0" borderId="9" xfId="0" applyFont="1" applyBorder="1" applyAlignment="1">
      <alignment horizontal="center" vertical="center"/>
    </xf>
    <xf numFmtId="0" fontId="2" fillId="0" borderId="11" xfId="0" applyFont="1" applyBorder="1" applyAlignment="1">
      <alignment horizontal="center" vertical="center"/>
    </xf>
    <xf numFmtId="0" fontId="2" fillId="0" borderId="9" xfId="0" applyFont="1" applyBorder="1" applyAlignment="1">
      <alignment horizontal="center" vertical="center"/>
    </xf>
    <xf numFmtId="0" fontId="10" fillId="0" borderId="11" xfId="0" applyFont="1" applyBorder="1" applyAlignment="1">
      <alignment horizontal="center" vertical="center"/>
    </xf>
  </cellXfs>
  <cellStyles count="1">
    <cellStyle name="Normal" xfId="0" builtinId="0"/>
  </cellStyles>
  <dxfs count="0"/>
  <tableStyles count="0" defaultTableStyle="TableStyleMedium2" defaultPivotStyle="PivotStyleLight16"/>
  <colors>
    <mruColors>
      <color rgb="FF9966FF"/>
      <color rgb="FFFFFFCC"/>
      <color rgb="FFCC99FF"/>
      <color rgb="FFFF0066"/>
      <color rgb="FFFF99CC"/>
      <color rgb="FF00FF00"/>
      <color rgb="FF66FFCC"/>
      <color rgb="FF99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2013 - 2022 Teması">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784876-6675-45A1-8611-24ADC06427BB}">
  <sheetPr>
    <tabColor rgb="FFFF0066"/>
  </sheetPr>
  <dimension ref="A1:G85"/>
  <sheetViews>
    <sheetView tabSelected="1" topLeftCell="A67" zoomScaleNormal="100" workbookViewId="0">
      <selection activeCell="A79" sqref="A79:G84"/>
    </sheetView>
  </sheetViews>
  <sheetFormatPr defaultRowHeight="16.5" x14ac:dyDescent="0.25"/>
  <cols>
    <col min="1" max="1" width="18.42578125" style="1" bestFit="1" customWidth="1"/>
    <col min="2" max="2" width="9.85546875" style="1" customWidth="1"/>
    <col min="3" max="3" width="9.140625" style="1" customWidth="1"/>
    <col min="4" max="4" width="74.140625" style="1" customWidth="1"/>
    <col min="5" max="5" width="39.140625" style="1" customWidth="1"/>
    <col min="6" max="6" width="13.5703125" style="1" customWidth="1"/>
    <col min="7" max="7" width="20.140625" style="1" bestFit="1" customWidth="1"/>
    <col min="8" max="16384" width="9.140625" style="4"/>
  </cols>
  <sheetData>
    <row r="1" spans="1:7" s="1" customFormat="1" ht="27.75" customHeight="1" x14ac:dyDescent="0.25">
      <c r="A1" s="37" t="s">
        <v>59</v>
      </c>
      <c r="B1" s="38"/>
      <c r="C1" s="38"/>
      <c r="D1" s="38"/>
      <c r="E1" s="38"/>
      <c r="F1" s="38"/>
      <c r="G1" s="39"/>
    </row>
    <row r="2" spans="1:7" s="1" customFormat="1" ht="27.75" customHeight="1" thickBot="1" x14ac:dyDescent="0.3">
      <c r="A2" s="40"/>
      <c r="B2" s="41"/>
      <c r="C2" s="41"/>
      <c r="D2" s="41"/>
      <c r="E2" s="41"/>
      <c r="F2" s="41"/>
      <c r="G2" s="42"/>
    </row>
    <row r="3" spans="1:7" s="1" customFormat="1" ht="67.5" thickBot="1" x14ac:dyDescent="0.3">
      <c r="A3" s="29" t="s">
        <v>0</v>
      </c>
      <c r="B3" s="30" t="s">
        <v>1</v>
      </c>
      <c r="C3" s="31" t="s">
        <v>2</v>
      </c>
      <c r="D3" s="32" t="s">
        <v>3</v>
      </c>
      <c r="E3" s="32" t="s">
        <v>4</v>
      </c>
      <c r="F3" s="32" t="s">
        <v>5</v>
      </c>
      <c r="G3" s="32" t="s">
        <v>6</v>
      </c>
    </row>
    <row r="4" spans="1:7" ht="42.75" customHeight="1" x14ac:dyDescent="0.25">
      <c r="A4" s="28">
        <v>46279</v>
      </c>
      <c r="B4" s="71" t="s">
        <v>14</v>
      </c>
      <c r="C4" s="55" t="s">
        <v>15</v>
      </c>
      <c r="D4" s="2" t="s">
        <v>31</v>
      </c>
      <c r="E4" s="56" t="s">
        <v>56</v>
      </c>
      <c r="F4" s="56" t="s">
        <v>38</v>
      </c>
      <c r="G4" s="3"/>
    </row>
    <row r="5" spans="1:7" ht="42.75" customHeight="1" thickBot="1" x14ac:dyDescent="0.3">
      <c r="A5" s="23">
        <f>A4+11</f>
        <v>46290</v>
      </c>
      <c r="B5" s="72"/>
      <c r="C5" s="52"/>
      <c r="D5" s="11" t="s">
        <v>35</v>
      </c>
      <c r="E5" s="57"/>
      <c r="F5" s="57"/>
      <c r="G5" s="6"/>
    </row>
    <row r="6" spans="1:7" ht="42.75" customHeight="1" x14ac:dyDescent="0.25">
      <c r="A6" s="63">
        <f>A5+3</f>
        <v>46293</v>
      </c>
      <c r="B6" s="72"/>
      <c r="C6" s="55" t="s">
        <v>16</v>
      </c>
      <c r="D6" s="7" t="s">
        <v>34</v>
      </c>
      <c r="E6" s="57"/>
      <c r="F6" s="57"/>
      <c r="G6" s="6"/>
    </row>
    <row r="7" spans="1:7" ht="50.25" customHeight="1" x14ac:dyDescent="0.25">
      <c r="A7" s="64"/>
      <c r="B7" s="72"/>
      <c r="C7" s="51"/>
      <c r="D7" s="59" t="s">
        <v>36</v>
      </c>
      <c r="E7" s="57"/>
      <c r="F7" s="57"/>
      <c r="G7" s="6"/>
    </row>
    <row r="8" spans="1:7" ht="50.25" customHeight="1" x14ac:dyDescent="0.25">
      <c r="A8" s="64">
        <f>A6+18</f>
        <v>46311</v>
      </c>
      <c r="B8" s="72"/>
      <c r="C8" s="51"/>
      <c r="D8" s="59"/>
      <c r="E8" s="57"/>
      <c r="F8" s="57"/>
      <c r="G8" s="6"/>
    </row>
    <row r="9" spans="1:7" ht="50.25" customHeight="1" thickBot="1" x14ac:dyDescent="0.3">
      <c r="A9" s="65"/>
      <c r="B9" s="72"/>
      <c r="C9" s="52"/>
      <c r="D9" s="59"/>
      <c r="E9" s="57"/>
      <c r="F9" s="57"/>
      <c r="G9" s="6"/>
    </row>
    <row r="10" spans="1:7" ht="52.5" customHeight="1" x14ac:dyDescent="0.25">
      <c r="A10" s="22">
        <f>A8+3</f>
        <v>46314</v>
      </c>
      <c r="B10" s="72"/>
      <c r="C10" s="55" t="s">
        <v>17</v>
      </c>
      <c r="D10" s="7" t="s">
        <v>32</v>
      </c>
      <c r="E10" s="57"/>
      <c r="F10" s="57"/>
      <c r="G10" s="6"/>
    </row>
    <row r="11" spans="1:7" ht="63.75" customHeight="1" thickBot="1" x14ac:dyDescent="0.3">
      <c r="A11" s="23">
        <f>A10+11</f>
        <v>46325</v>
      </c>
      <c r="B11" s="72"/>
      <c r="C11" s="52"/>
      <c r="D11" s="11" t="s">
        <v>37</v>
      </c>
      <c r="E11" s="57"/>
      <c r="F11" s="57"/>
      <c r="G11" s="6"/>
    </row>
    <row r="12" spans="1:7" ht="51" customHeight="1" x14ac:dyDescent="0.25">
      <c r="A12" s="63">
        <f>A11+3</f>
        <v>46328</v>
      </c>
      <c r="B12" s="72"/>
      <c r="C12" s="55" t="s">
        <v>18</v>
      </c>
      <c r="D12" s="7" t="s">
        <v>33</v>
      </c>
      <c r="E12" s="57"/>
      <c r="F12" s="57"/>
      <c r="G12" s="6"/>
    </row>
    <row r="13" spans="1:7" ht="51" customHeight="1" x14ac:dyDescent="0.25">
      <c r="A13" s="64"/>
      <c r="B13" s="72"/>
      <c r="C13" s="51"/>
      <c r="D13" s="59" t="s">
        <v>57</v>
      </c>
      <c r="E13" s="57"/>
      <c r="F13" s="57"/>
      <c r="G13" s="6"/>
    </row>
    <row r="14" spans="1:7" ht="51" customHeight="1" x14ac:dyDescent="0.25">
      <c r="A14" s="64">
        <f>A12+11</f>
        <v>46339</v>
      </c>
      <c r="B14" s="72"/>
      <c r="C14" s="51"/>
      <c r="D14" s="59"/>
      <c r="E14" s="57"/>
      <c r="F14" s="57"/>
      <c r="G14" s="6"/>
    </row>
    <row r="15" spans="1:7" ht="51" customHeight="1" thickBot="1" x14ac:dyDescent="0.3">
      <c r="A15" s="65"/>
      <c r="B15" s="72"/>
      <c r="C15" s="52"/>
      <c r="D15" s="62"/>
      <c r="E15" s="58"/>
      <c r="F15" s="58"/>
      <c r="G15" s="6"/>
    </row>
    <row r="16" spans="1:7" x14ac:dyDescent="0.25">
      <c r="A16" s="13">
        <f>A14+3</f>
        <v>46342</v>
      </c>
      <c r="B16" s="26"/>
      <c r="C16" s="18"/>
      <c r="D16" s="68" t="s">
        <v>61</v>
      </c>
      <c r="E16" s="18"/>
      <c r="F16" s="18"/>
      <c r="G16" s="19"/>
    </row>
    <row r="17" spans="1:7" ht="17.25" thickBot="1" x14ac:dyDescent="0.3">
      <c r="A17" s="15">
        <f>A16+4</f>
        <v>46346</v>
      </c>
      <c r="B17" s="27"/>
      <c r="C17" s="20"/>
      <c r="D17" s="67"/>
      <c r="E17" s="20"/>
      <c r="F17" s="20"/>
      <c r="G17" s="21"/>
    </row>
    <row r="18" spans="1:7" s="1" customFormat="1" ht="72" customHeight="1" thickBot="1" x14ac:dyDescent="0.3">
      <c r="A18" s="29" t="s">
        <v>0</v>
      </c>
      <c r="B18" s="33" t="s">
        <v>1</v>
      </c>
      <c r="C18" s="34" t="s">
        <v>2</v>
      </c>
      <c r="D18" s="35" t="s">
        <v>3</v>
      </c>
      <c r="E18" s="35" t="s">
        <v>4</v>
      </c>
      <c r="F18" s="35" t="s">
        <v>5</v>
      </c>
      <c r="G18" s="35" t="s">
        <v>6</v>
      </c>
    </row>
    <row r="19" spans="1:7" ht="36" customHeight="1" x14ac:dyDescent="0.25">
      <c r="A19" s="64">
        <f>A17+3</f>
        <v>46349</v>
      </c>
      <c r="B19" s="51" t="s">
        <v>11</v>
      </c>
      <c r="C19" s="51" t="s">
        <v>19</v>
      </c>
      <c r="D19" s="5" t="s">
        <v>31</v>
      </c>
      <c r="E19" s="57" t="s">
        <v>64</v>
      </c>
      <c r="F19" s="57" t="s">
        <v>42</v>
      </c>
      <c r="G19" s="6"/>
    </row>
    <row r="20" spans="1:7" ht="33" customHeight="1" x14ac:dyDescent="0.25">
      <c r="A20" s="64"/>
      <c r="B20" s="51"/>
      <c r="C20" s="51"/>
      <c r="D20" s="59" t="s">
        <v>39</v>
      </c>
      <c r="E20" s="57"/>
      <c r="F20" s="57"/>
      <c r="G20" s="6"/>
    </row>
    <row r="21" spans="1:7" ht="33" customHeight="1" x14ac:dyDescent="0.25">
      <c r="A21" s="64">
        <f>A19+18</f>
        <v>46367</v>
      </c>
      <c r="B21" s="51"/>
      <c r="C21" s="51"/>
      <c r="D21" s="59"/>
      <c r="E21" s="57"/>
      <c r="F21" s="57"/>
      <c r="G21" s="6"/>
    </row>
    <row r="22" spans="1:7" ht="33" customHeight="1" thickBot="1" x14ac:dyDescent="0.3">
      <c r="A22" s="65"/>
      <c r="B22" s="51"/>
      <c r="C22" s="52"/>
      <c r="D22" s="59"/>
      <c r="E22" s="57"/>
      <c r="F22" s="57"/>
      <c r="G22" s="6"/>
    </row>
    <row r="23" spans="1:7" ht="42.75" customHeight="1" x14ac:dyDescent="0.25">
      <c r="A23" s="63">
        <f>A21+3</f>
        <v>46370</v>
      </c>
      <c r="B23" s="51"/>
      <c r="C23" s="55" t="s">
        <v>20</v>
      </c>
      <c r="D23" s="7" t="s">
        <v>34</v>
      </c>
      <c r="E23" s="57"/>
      <c r="F23" s="57"/>
      <c r="G23" s="6"/>
    </row>
    <row r="24" spans="1:7" ht="46.5" customHeight="1" x14ac:dyDescent="0.25">
      <c r="A24" s="64"/>
      <c r="B24" s="51"/>
      <c r="C24" s="51"/>
      <c r="D24" s="59" t="s">
        <v>40</v>
      </c>
      <c r="E24" s="57"/>
      <c r="F24" s="57"/>
      <c r="G24" s="6"/>
    </row>
    <row r="25" spans="1:7" ht="46.5" customHeight="1" x14ac:dyDescent="0.25">
      <c r="A25" s="64">
        <f>A23+11</f>
        <v>46381</v>
      </c>
      <c r="B25" s="51"/>
      <c r="C25" s="51"/>
      <c r="D25" s="59"/>
      <c r="E25" s="57"/>
      <c r="F25" s="57"/>
      <c r="G25" s="6"/>
    </row>
    <row r="26" spans="1:7" ht="46.5" customHeight="1" thickBot="1" x14ac:dyDescent="0.3">
      <c r="A26" s="65"/>
      <c r="B26" s="51"/>
      <c r="C26" s="52"/>
      <c r="D26" s="59"/>
      <c r="E26" s="57"/>
      <c r="F26" s="57"/>
      <c r="G26" s="6"/>
    </row>
    <row r="27" spans="1:7" ht="32.25" customHeight="1" x14ac:dyDescent="0.25">
      <c r="A27" s="63">
        <f>A25+3</f>
        <v>46384</v>
      </c>
      <c r="B27" s="51"/>
      <c r="C27" s="55" t="s">
        <v>21</v>
      </c>
      <c r="D27" s="7" t="s">
        <v>32</v>
      </c>
      <c r="E27" s="57"/>
      <c r="F27" s="57"/>
      <c r="G27" s="6"/>
    </row>
    <row r="28" spans="1:7" ht="32.25" customHeight="1" x14ac:dyDescent="0.25">
      <c r="A28" s="64"/>
      <c r="B28" s="51"/>
      <c r="C28" s="51"/>
      <c r="D28" s="59" t="s">
        <v>41</v>
      </c>
      <c r="E28" s="57"/>
      <c r="F28" s="57"/>
      <c r="G28" s="6"/>
    </row>
    <row r="29" spans="1:7" ht="32.25" customHeight="1" x14ac:dyDescent="0.25">
      <c r="A29" s="64">
        <f>A27+11</f>
        <v>46395</v>
      </c>
      <c r="B29" s="51"/>
      <c r="C29" s="51"/>
      <c r="D29" s="59"/>
      <c r="E29" s="57"/>
      <c r="F29" s="57"/>
      <c r="G29" s="6"/>
    </row>
    <row r="30" spans="1:7" ht="32.25" customHeight="1" thickBot="1" x14ac:dyDescent="0.3">
      <c r="A30" s="65"/>
      <c r="B30" s="51"/>
      <c r="C30" s="52"/>
      <c r="D30" s="59"/>
      <c r="E30" s="57"/>
      <c r="F30" s="57"/>
      <c r="G30" s="6"/>
    </row>
    <row r="31" spans="1:7" ht="30" customHeight="1" x14ac:dyDescent="0.25">
      <c r="A31" s="63">
        <f>A29+3</f>
        <v>46398</v>
      </c>
      <c r="B31" s="51"/>
      <c r="C31" s="55" t="s">
        <v>22</v>
      </c>
      <c r="D31" s="7" t="s">
        <v>33</v>
      </c>
      <c r="E31" s="57"/>
      <c r="F31" s="57"/>
      <c r="G31" s="6"/>
    </row>
    <row r="32" spans="1:7" ht="37.5" customHeight="1" x14ac:dyDescent="0.25">
      <c r="A32" s="64"/>
      <c r="B32" s="51"/>
      <c r="C32" s="51"/>
      <c r="D32" s="69" t="s">
        <v>43</v>
      </c>
      <c r="E32" s="57"/>
      <c r="F32" s="57"/>
      <c r="G32" s="6"/>
    </row>
    <row r="33" spans="1:7" ht="37.5" customHeight="1" x14ac:dyDescent="0.25">
      <c r="A33" s="64">
        <f>A31+4</f>
        <v>46402</v>
      </c>
      <c r="B33" s="51"/>
      <c r="C33" s="51"/>
      <c r="D33" s="69"/>
      <c r="E33" s="57"/>
      <c r="F33" s="57"/>
      <c r="G33" s="6"/>
    </row>
    <row r="34" spans="1:7" ht="37.5" customHeight="1" thickBot="1" x14ac:dyDescent="0.3">
      <c r="A34" s="65"/>
      <c r="B34" s="52"/>
      <c r="C34" s="52"/>
      <c r="D34" s="70"/>
      <c r="E34" s="58"/>
      <c r="F34" s="58"/>
      <c r="G34" s="6"/>
    </row>
    <row r="35" spans="1:7" ht="42.75" customHeight="1" x14ac:dyDescent="0.25">
      <c r="A35" s="22">
        <f>A33+3</f>
        <v>46405</v>
      </c>
      <c r="B35" s="43" t="s">
        <v>7</v>
      </c>
      <c r="C35" s="43" t="s">
        <v>8</v>
      </c>
      <c r="D35" s="45" t="s">
        <v>9</v>
      </c>
      <c r="E35" s="47"/>
      <c r="F35" s="49"/>
      <c r="G35" s="49"/>
    </row>
    <row r="36" spans="1:7" ht="42.75" customHeight="1" thickBot="1" x14ac:dyDescent="0.3">
      <c r="A36" s="23">
        <f>A35+4</f>
        <v>46409</v>
      </c>
      <c r="B36" s="44"/>
      <c r="C36" s="44"/>
      <c r="D36" s="46"/>
      <c r="E36" s="48"/>
      <c r="F36" s="50"/>
      <c r="G36" s="50"/>
    </row>
    <row r="37" spans="1:7" x14ac:dyDescent="0.25">
      <c r="A37" s="13">
        <f>A36+3</f>
        <v>46412</v>
      </c>
      <c r="B37" s="24"/>
      <c r="C37" s="24"/>
      <c r="D37" s="66" t="s">
        <v>60</v>
      </c>
      <c r="E37" s="24"/>
      <c r="F37" s="24"/>
      <c r="G37" s="25"/>
    </row>
    <row r="38" spans="1:7" ht="17.25" thickBot="1" x14ac:dyDescent="0.3">
      <c r="A38" s="15">
        <f>A37+11</f>
        <v>46423</v>
      </c>
      <c r="B38" s="20"/>
      <c r="C38" s="20"/>
      <c r="D38" s="67"/>
      <c r="E38" s="20"/>
      <c r="F38" s="20"/>
      <c r="G38" s="21"/>
    </row>
    <row r="39" spans="1:7" s="1" customFormat="1" ht="72" customHeight="1" thickBot="1" x14ac:dyDescent="0.3">
      <c r="A39" s="29" t="s">
        <v>0</v>
      </c>
      <c r="B39" s="33" t="s">
        <v>1</v>
      </c>
      <c r="C39" s="34" t="s">
        <v>2</v>
      </c>
      <c r="D39" s="35" t="s">
        <v>3</v>
      </c>
      <c r="E39" s="35" t="s">
        <v>4</v>
      </c>
      <c r="F39" s="35" t="s">
        <v>5</v>
      </c>
      <c r="G39" s="35" t="s">
        <v>6</v>
      </c>
    </row>
    <row r="40" spans="1:7" ht="63" customHeight="1" x14ac:dyDescent="0.25">
      <c r="A40" s="14">
        <f>A38+3</f>
        <v>46426</v>
      </c>
      <c r="B40" s="51" t="s">
        <v>11</v>
      </c>
      <c r="C40" s="51" t="s">
        <v>22</v>
      </c>
      <c r="D40" s="7" t="s">
        <v>33</v>
      </c>
      <c r="E40" s="57" t="s">
        <v>65</v>
      </c>
      <c r="F40" s="74"/>
      <c r="G40" s="5"/>
    </row>
    <row r="41" spans="1:7" ht="63" customHeight="1" thickBot="1" x14ac:dyDescent="0.3">
      <c r="A41" s="15">
        <f>A40+4</f>
        <v>46430</v>
      </c>
      <c r="B41" s="52"/>
      <c r="C41" s="52"/>
      <c r="D41" s="12" t="s">
        <v>44</v>
      </c>
      <c r="E41" s="73"/>
      <c r="F41" s="75"/>
      <c r="G41" s="8"/>
    </row>
    <row r="42" spans="1:7" ht="30.75" customHeight="1" x14ac:dyDescent="0.25">
      <c r="A42" s="63">
        <f>A41+3</f>
        <v>46433</v>
      </c>
      <c r="B42" s="55" t="s">
        <v>12</v>
      </c>
      <c r="C42" s="55" t="s">
        <v>23</v>
      </c>
      <c r="D42" s="2" t="s">
        <v>31</v>
      </c>
      <c r="E42" s="56" t="s">
        <v>63</v>
      </c>
      <c r="F42" s="56" t="s">
        <v>68</v>
      </c>
      <c r="G42" s="6"/>
    </row>
    <row r="43" spans="1:7" ht="30.75" customHeight="1" x14ac:dyDescent="0.25">
      <c r="A43" s="64"/>
      <c r="B43" s="51"/>
      <c r="C43" s="51"/>
      <c r="D43" s="59" t="s">
        <v>46</v>
      </c>
      <c r="E43" s="57"/>
      <c r="F43" s="57"/>
      <c r="G43" s="6"/>
    </row>
    <row r="44" spans="1:7" ht="30.75" customHeight="1" x14ac:dyDescent="0.25">
      <c r="A44" s="64">
        <f>A42+18</f>
        <v>46451</v>
      </c>
      <c r="B44" s="51"/>
      <c r="C44" s="51"/>
      <c r="D44" s="59"/>
      <c r="E44" s="57"/>
      <c r="F44" s="57"/>
      <c r="G44" s="6"/>
    </row>
    <row r="45" spans="1:7" ht="30.75" customHeight="1" thickBot="1" x14ac:dyDescent="0.3">
      <c r="A45" s="65"/>
      <c r="B45" s="52"/>
      <c r="C45" s="52"/>
      <c r="D45" s="59"/>
      <c r="E45" s="58"/>
      <c r="F45" s="58"/>
      <c r="G45" s="6"/>
    </row>
    <row r="46" spans="1:7" ht="30.75" customHeight="1" x14ac:dyDescent="0.25">
      <c r="A46" s="13">
        <f>A44+3</f>
        <v>46454</v>
      </c>
      <c r="B46" s="18"/>
      <c r="C46" s="18"/>
      <c r="D46" s="68" t="s">
        <v>62</v>
      </c>
      <c r="E46" s="18"/>
      <c r="F46" s="18"/>
      <c r="G46" s="19"/>
    </row>
    <row r="47" spans="1:7" ht="30.75" customHeight="1" thickBot="1" x14ac:dyDescent="0.3">
      <c r="A47" s="15">
        <f>A46+4</f>
        <v>46458</v>
      </c>
      <c r="B47" s="20"/>
      <c r="C47" s="20"/>
      <c r="D47" s="67"/>
      <c r="E47" s="20"/>
      <c r="F47" s="20"/>
      <c r="G47" s="21"/>
    </row>
    <row r="48" spans="1:7" ht="38.25" customHeight="1" x14ac:dyDescent="0.25">
      <c r="A48" s="63">
        <f>A47+3</f>
        <v>46461</v>
      </c>
      <c r="B48" s="55" t="s">
        <v>12</v>
      </c>
      <c r="C48" s="55" t="s">
        <v>24</v>
      </c>
      <c r="D48" s="7" t="s">
        <v>34</v>
      </c>
      <c r="E48" s="56" t="s">
        <v>66</v>
      </c>
      <c r="F48" s="56" t="s">
        <v>67</v>
      </c>
      <c r="G48" s="6"/>
    </row>
    <row r="49" spans="1:7" ht="39.75" customHeight="1" x14ac:dyDescent="0.25">
      <c r="A49" s="64"/>
      <c r="B49" s="51"/>
      <c r="C49" s="51"/>
      <c r="D49" s="69" t="s">
        <v>47</v>
      </c>
      <c r="E49" s="57"/>
      <c r="F49" s="57"/>
      <c r="G49" s="6"/>
    </row>
    <row r="50" spans="1:7" ht="39.75" customHeight="1" x14ac:dyDescent="0.25">
      <c r="A50" s="64">
        <f>A48+11</f>
        <v>46472</v>
      </c>
      <c r="B50" s="51"/>
      <c r="C50" s="51"/>
      <c r="D50" s="69"/>
      <c r="E50" s="57"/>
      <c r="F50" s="57"/>
      <c r="G50" s="6"/>
    </row>
    <row r="51" spans="1:7" ht="39.75" customHeight="1" thickBot="1" x14ac:dyDescent="0.3">
      <c r="A51" s="65"/>
      <c r="B51" s="51"/>
      <c r="C51" s="52"/>
      <c r="D51" s="70"/>
      <c r="E51" s="58"/>
      <c r="F51" s="57"/>
      <c r="G51" s="6"/>
    </row>
    <row r="52" spans="1:7" ht="32.25" customHeight="1" x14ac:dyDescent="0.25">
      <c r="A52" s="63">
        <f>A50+3</f>
        <v>46475</v>
      </c>
      <c r="B52" s="51"/>
      <c r="C52" s="55" t="s">
        <v>25</v>
      </c>
      <c r="D52" s="9" t="s">
        <v>32</v>
      </c>
      <c r="E52" s="56" t="s">
        <v>45</v>
      </c>
      <c r="F52" s="57"/>
      <c r="G52" s="2"/>
    </row>
    <row r="53" spans="1:7" ht="32.25" customHeight="1" x14ac:dyDescent="0.25">
      <c r="A53" s="64"/>
      <c r="B53" s="51"/>
      <c r="C53" s="51"/>
      <c r="D53" s="59" t="s">
        <v>48</v>
      </c>
      <c r="E53" s="57"/>
      <c r="F53" s="57"/>
      <c r="G53" s="5"/>
    </row>
    <row r="54" spans="1:7" ht="32.25" customHeight="1" x14ac:dyDescent="0.25">
      <c r="A54" s="64">
        <f>A52+11</f>
        <v>46486</v>
      </c>
      <c r="B54" s="51"/>
      <c r="C54" s="51"/>
      <c r="D54" s="59"/>
      <c r="E54" s="57"/>
      <c r="F54" s="57"/>
      <c r="G54" s="5"/>
    </row>
    <row r="55" spans="1:7" ht="32.25" customHeight="1" thickBot="1" x14ac:dyDescent="0.3">
      <c r="A55" s="65"/>
      <c r="B55" s="51"/>
      <c r="C55" s="52"/>
      <c r="D55" s="59"/>
      <c r="E55" s="76"/>
      <c r="F55" s="57"/>
      <c r="G55" s="5"/>
    </row>
    <row r="56" spans="1:7" ht="36.75" customHeight="1" x14ac:dyDescent="0.25">
      <c r="A56" s="63">
        <f>A54+3</f>
        <v>46489</v>
      </c>
      <c r="B56" s="51"/>
      <c r="C56" s="55" t="s">
        <v>26</v>
      </c>
      <c r="D56" s="7" t="s">
        <v>33</v>
      </c>
      <c r="E56" s="76"/>
      <c r="F56" s="57"/>
      <c r="G56" s="5"/>
    </row>
    <row r="57" spans="1:7" ht="36.75" customHeight="1" x14ac:dyDescent="0.25">
      <c r="A57" s="64"/>
      <c r="B57" s="51"/>
      <c r="C57" s="51"/>
      <c r="D57" s="59" t="s">
        <v>49</v>
      </c>
      <c r="E57" s="76"/>
      <c r="F57" s="57"/>
      <c r="G57" s="5"/>
    </row>
    <row r="58" spans="1:7" ht="36.75" customHeight="1" x14ac:dyDescent="0.25">
      <c r="A58" s="64">
        <f>A56+11</f>
        <v>46500</v>
      </c>
      <c r="B58" s="51"/>
      <c r="C58" s="51"/>
      <c r="D58" s="59"/>
      <c r="E58" s="76"/>
      <c r="F58" s="57"/>
      <c r="G58" s="5"/>
    </row>
    <row r="59" spans="1:7" ht="36.75" customHeight="1" thickBot="1" x14ac:dyDescent="0.3">
      <c r="A59" s="65"/>
      <c r="B59" s="52"/>
      <c r="C59" s="52"/>
      <c r="D59" s="62"/>
      <c r="E59" s="73"/>
      <c r="F59" s="58"/>
      <c r="G59" s="8"/>
    </row>
    <row r="60" spans="1:7" s="1" customFormat="1" ht="72" customHeight="1" thickBot="1" x14ac:dyDescent="0.3">
      <c r="A60" s="29" t="s">
        <v>0</v>
      </c>
      <c r="B60" s="33" t="s">
        <v>1</v>
      </c>
      <c r="C60" s="34" t="s">
        <v>2</v>
      </c>
      <c r="D60" s="35" t="s">
        <v>3</v>
      </c>
      <c r="E60" s="35" t="s">
        <v>4</v>
      </c>
      <c r="F60" s="35" t="s">
        <v>5</v>
      </c>
      <c r="G60" s="35" t="s">
        <v>6</v>
      </c>
    </row>
    <row r="61" spans="1:7" ht="30" customHeight="1" x14ac:dyDescent="0.25">
      <c r="A61" s="63">
        <f>A58+3</f>
        <v>46503</v>
      </c>
      <c r="B61" s="55" t="s">
        <v>27</v>
      </c>
      <c r="C61" s="55" t="s">
        <v>28</v>
      </c>
      <c r="D61" s="2" t="s">
        <v>31</v>
      </c>
      <c r="E61" s="56" t="s">
        <v>54</v>
      </c>
      <c r="F61" s="56" t="s">
        <v>55</v>
      </c>
      <c r="G61" s="60" t="s">
        <v>69</v>
      </c>
    </row>
    <row r="62" spans="1:7" ht="36" customHeight="1" thickBot="1" x14ac:dyDescent="0.3">
      <c r="A62" s="64"/>
      <c r="B62" s="51"/>
      <c r="C62" s="51"/>
      <c r="D62" s="59" t="s">
        <v>50</v>
      </c>
      <c r="E62" s="57"/>
      <c r="F62" s="57"/>
      <c r="G62" s="61"/>
    </row>
    <row r="63" spans="1:7" ht="30" customHeight="1" x14ac:dyDescent="0.25">
      <c r="A63" s="64">
        <f>A61+11</f>
        <v>46514</v>
      </c>
      <c r="B63" s="51"/>
      <c r="C63" s="51"/>
      <c r="D63" s="59"/>
      <c r="E63" s="57"/>
      <c r="F63" s="57"/>
      <c r="G63" s="60" t="s">
        <v>70</v>
      </c>
    </row>
    <row r="64" spans="1:7" ht="30" customHeight="1" thickBot="1" x14ac:dyDescent="0.3">
      <c r="A64" s="65"/>
      <c r="B64" s="51"/>
      <c r="C64" s="52"/>
      <c r="D64" s="59"/>
      <c r="E64" s="57"/>
      <c r="F64" s="57"/>
      <c r="G64" s="61"/>
    </row>
    <row r="65" spans="1:7" ht="51" customHeight="1" x14ac:dyDescent="0.25">
      <c r="A65" s="63">
        <f>A63+3</f>
        <v>46517</v>
      </c>
      <c r="B65" s="51"/>
      <c r="C65" s="55" t="s">
        <v>29</v>
      </c>
      <c r="D65" s="7" t="s">
        <v>34</v>
      </c>
      <c r="E65" s="57"/>
      <c r="F65" s="57"/>
      <c r="G65" s="6"/>
    </row>
    <row r="66" spans="1:7" ht="51" customHeight="1" x14ac:dyDescent="0.25">
      <c r="A66" s="64"/>
      <c r="B66" s="51"/>
      <c r="C66" s="51"/>
      <c r="D66" s="59" t="s">
        <v>51</v>
      </c>
      <c r="E66" s="57"/>
      <c r="F66" s="57"/>
      <c r="G66" s="6"/>
    </row>
    <row r="67" spans="1:7" ht="51" customHeight="1" x14ac:dyDescent="0.25">
      <c r="A67" s="64">
        <f>A65+11</f>
        <v>46528</v>
      </c>
      <c r="B67" s="51"/>
      <c r="C67" s="51"/>
      <c r="D67" s="59"/>
      <c r="E67" s="57"/>
      <c r="F67" s="57"/>
      <c r="G67" s="6"/>
    </row>
    <row r="68" spans="1:7" ht="51" customHeight="1" thickBot="1" x14ac:dyDescent="0.3">
      <c r="A68" s="65"/>
      <c r="B68" s="51"/>
      <c r="C68" s="52"/>
      <c r="D68" s="59"/>
      <c r="E68" s="57"/>
      <c r="F68" s="57"/>
      <c r="G68" s="6"/>
    </row>
    <row r="69" spans="1:7" ht="27.75" customHeight="1" x14ac:dyDescent="0.25">
      <c r="A69" s="63">
        <f>A67+3</f>
        <v>46531</v>
      </c>
      <c r="B69" s="51"/>
      <c r="C69" s="55" t="s">
        <v>30</v>
      </c>
      <c r="D69" s="7" t="s">
        <v>32</v>
      </c>
      <c r="E69" s="57"/>
      <c r="F69" s="57"/>
      <c r="G69" s="6"/>
    </row>
    <row r="70" spans="1:7" ht="27.75" customHeight="1" x14ac:dyDescent="0.25">
      <c r="A70" s="64"/>
      <c r="B70" s="51"/>
      <c r="C70" s="51"/>
      <c r="D70" s="59" t="s">
        <v>52</v>
      </c>
      <c r="E70" s="57"/>
      <c r="F70" s="57"/>
      <c r="G70" s="6"/>
    </row>
    <row r="71" spans="1:7" ht="27.75" customHeight="1" x14ac:dyDescent="0.25">
      <c r="A71" s="64">
        <f>A69+11</f>
        <v>46542</v>
      </c>
      <c r="B71" s="51"/>
      <c r="C71" s="51"/>
      <c r="D71" s="59"/>
      <c r="E71" s="57"/>
      <c r="F71" s="57"/>
      <c r="G71" s="6"/>
    </row>
    <row r="72" spans="1:7" ht="27.75" customHeight="1" thickBot="1" x14ac:dyDescent="0.3">
      <c r="A72" s="65"/>
      <c r="B72" s="51"/>
      <c r="C72" s="52"/>
      <c r="D72" s="59"/>
      <c r="E72" s="57"/>
      <c r="F72" s="57"/>
      <c r="G72" s="6"/>
    </row>
    <row r="73" spans="1:7" ht="28.5" customHeight="1" x14ac:dyDescent="0.25">
      <c r="A73" s="63">
        <f>A71+3</f>
        <v>46545</v>
      </c>
      <c r="B73" s="51"/>
      <c r="C73" s="55" t="s">
        <v>13</v>
      </c>
      <c r="D73" s="7" t="s">
        <v>33</v>
      </c>
      <c r="E73" s="57"/>
      <c r="F73" s="57"/>
      <c r="G73" s="6"/>
    </row>
    <row r="74" spans="1:7" ht="28.5" customHeight="1" x14ac:dyDescent="0.25">
      <c r="A74" s="64"/>
      <c r="B74" s="51"/>
      <c r="C74" s="51"/>
      <c r="D74" s="59" t="s">
        <v>53</v>
      </c>
      <c r="E74" s="57"/>
      <c r="F74" s="57"/>
      <c r="G74" s="6"/>
    </row>
    <row r="75" spans="1:7" ht="28.5" customHeight="1" x14ac:dyDescent="0.25">
      <c r="A75" s="64">
        <f>A73+11</f>
        <v>46556</v>
      </c>
      <c r="B75" s="51"/>
      <c r="C75" s="51"/>
      <c r="D75" s="59"/>
      <c r="E75" s="57"/>
      <c r="F75" s="57"/>
      <c r="G75" s="6"/>
    </row>
    <row r="76" spans="1:7" ht="28.5" customHeight="1" thickBot="1" x14ac:dyDescent="0.3">
      <c r="A76" s="65"/>
      <c r="B76" s="51"/>
      <c r="C76" s="51"/>
      <c r="D76" s="62"/>
      <c r="E76" s="58"/>
      <c r="F76" s="58"/>
      <c r="G76" s="6"/>
    </row>
    <row r="77" spans="1:7" ht="42.75" customHeight="1" x14ac:dyDescent="0.25">
      <c r="A77" s="16">
        <f>A75+3</f>
        <v>46559</v>
      </c>
      <c r="B77" s="43" t="s">
        <v>7</v>
      </c>
      <c r="C77" s="43" t="s">
        <v>8</v>
      </c>
      <c r="D77" s="45" t="s">
        <v>9</v>
      </c>
      <c r="E77" s="47"/>
      <c r="F77" s="49"/>
      <c r="G77" s="49"/>
    </row>
    <row r="78" spans="1:7" ht="42.75" customHeight="1" thickBot="1" x14ac:dyDescent="0.3">
      <c r="A78" s="17">
        <f>A77+4</f>
        <v>46563</v>
      </c>
      <c r="B78" s="44"/>
      <c r="C78" s="44"/>
      <c r="D78" s="46"/>
      <c r="E78" s="48"/>
      <c r="F78" s="50"/>
      <c r="G78" s="50"/>
    </row>
    <row r="79" spans="1:7" ht="18.75" customHeight="1" x14ac:dyDescent="0.25">
      <c r="A79" s="53" t="s">
        <v>58</v>
      </c>
      <c r="B79" s="53"/>
      <c r="C79" s="53"/>
      <c r="D79" s="53"/>
      <c r="E79" s="53"/>
      <c r="F79" s="53"/>
      <c r="G79" s="53"/>
    </row>
    <row r="80" spans="1:7" ht="18.75" customHeight="1" x14ac:dyDescent="0.25">
      <c r="A80" s="53"/>
      <c r="B80" s="53"/>
      <c r="C80" s="53"/>
      <c r="D80" s="53"/>
      <c r="E80" s="53"/>
      <c r="F80" s="53"/>
      <c r="G80" s="53"/>
    </row>
    <row r="81" spans="1:7" ht="18.75" customHeight="1" x14ac:dyDescent="0.25">
      <c r="A81" s="53"/>
      <c r="B81" s="53"/>
      <c r="C81" s="53"/>
      <c r="D81" s="53"/>
      <c r="E81" s="53"/>
      <c r="F81" s="53"/>
      <c r="G81" s="53"/>
    </row>
    <row r="82" spans="1:7" ht="18.75" customHeight="1" x14ac:dyDescent="0.25">
      <c r="A82" s="53"/>
      <c r="B82" s="53"/>
      <c r="C82" s="53"/>
      <c r="D82" s="53"/>
      <c r="E82" s="53"/>
      <c r="F82" s="53"/>
      <c r="G82" s="53"/>
    </row>
    <row r="83" spans="1:7" ht="26.25" customHeight="1" x14ac:dyDescent="0.25">
      <c r="A83" s="53"/>
      <c r="B83" s="53"/>
      <c r="C83" s="53"/>
      <c r="D83" s="53"/>
      <c r="E83" s="53"/>
      <c r="F83" s="53"/>
      <c r="G83" s="53"/>
    </row>
    <row r="84" spans="1:7" ht="26.25" customHeight="1" x14ac:dyDescent="0.25">
      <c r="A84" s="53"/>
      <c r="B84" s="53"/>
      <c r="C84" s="53"/>
      <c r="D84" s="53"/>
      <c r="E84" s="53"/>
      <c r="F84" s="53"/>
      <c r="G84" s="53"/>
    </row>
    <row r="85" spans="1:7" x14ac:dyDescent="0.25">
      <c r="A85" s="10"/>
      <c r="E85" s="36" t="s">
        <v>10</v>
      </c>
      <c r="F85" s="54" t="s">
        <v>71</v>
      </c>
      <c r="G85" s="54"/>
    </row>
  </sheetData>
  <mergeCells count="98">
    <mergeCell ref="F42:F45"/>
    <mergeCell ref="F48:F59"/>
    <mergeCell ref="D53:D55"/>
    <mergeCell ref="A65:A66"/>
    <mergeCell ref="B61:B76"/>
    <mergeCell ref="A67:A68"/>
    <mergeCell ref="D66:D68"/>
    <mergeCell ref="D70:D72"/>
    <mergeCell ref="A69:A70"/>
    <mergeCell ref="A71:A72"/>
    <mergeCell ref="A54:A55"/>
    <mergeCell ref="E52:E59"/>
    <mergeCell ref="D57:D59"/>
    <mergeCell ref="C56:C59"/>
    <mergeCell ref="C52:C55"/>
    <mergeCell ref="A56:A57"/>
    <mergeCell ref="A58:A59"/>
    <mergeCell ref="B48:B59"/>
    <mergeCell ref="E48:E51"/>
    <mergeCell ref="E40:E41"/>
    <mergeCell ref="F40:F41"/>
    <mergeCell ref="E19:E34"/>
    <mergeCell ref="F35:F36"/>
    <mergeCell ref="A52:A53"/>
    <mergeCell ref="A42:A43"/>
    <mergeCell ref="A44:A45"/>
    <mergeCell ref="D49:D51"/>
    <mergeCell ref="A48:A49"/>
    <mergeCell ref="A50:A51"/>
    <mergeCell ref="D43:D45"/>
    <mergeCell ref="C48:C51"/>
    <mergeCell ref="C42:C45"/>
    <mergeCell ref="D46:D47"/>
    <mergeCell ref="B42:B45"/>
    <mergeCell ref="E42:E45"/>
    <mergeCell ref="C23:C26"/>
    <mergeCell ref="C19:C22"/>
    <mergeCell ref="F4:F15"/>
    <mergeCell ref="D13:D15"/>
    <mergeCell ref="A12:A13"/>
    <mergeCell ref="A14:A15"/>
    <mergeCell ref="C4:C5"/>
    <mergeCell ref="B4:B15"/>
    <mergeCell ref="A6:A7"/>
    <mergeCell ref="A8:A9"/>
    <mergeCell ref="E4:E15"/>
    <mergeCell ref="C6:C9"/>
    <mergeCell ref="C10:C11"/>
    <mergeCell ref="C12:C15"/>
    <mergeCell ref="F19:F34"/>
    <mergeCell ref="D7:D9"/>
    <mergeCell ref="D20:D22"/>
    <mergeCell ref="D28:D30"/>
    <mergeCell ref="A19:A20"/>
    <mergeCell ref="A21:A22"/>
    <mergeCell ref="D24:D26"/>
    <mergeCell ref="A23:A24"/>
    <mergeCell ref="A25:A26"/>
    <mergeCell ref="B19:B34"/>
    <mergeCell ref="A27:A28"/>
    <mergeCell ref="A29:A30"/>
    <mergeCell ref="D32:D34"/>
    <mergeCell ref="A31:A32"/>
    <mergeCell ref="A33:A34"/>
    <mergeCell ref="C31:C34"/>
    <mergeCell ref="C27:C30"/>
    <mergeCell ref="A79:G84"/>
    <mergeCell ref="F85:G85"/>
    <mergeCell ref="C61:C64"/>
    <mergeCell ref="C73:C76"/>
    <mergeCell ref="C69:C72"/>
    <mergeCell ref="C65:C68"/>
    <mergeCell ref="E61:E76"/>
    <mergeCell ref="F61:F76"/>
    <mergeCell ref="D62:D64"/>
    <mergeCell ref="G61:G62"/>
    <mergeCell ref="G63:G64"/>
    <mergeCell ref="D74:D76"/>
    <mergeCell ref="A73:A74"/>
    <mergeCell ref="A75:A76"/>
    <mergeCell ref="A63:A64"/>
    <mergeCell ref="A61:A62"/>
    <mergeCell ref="A1:G2"/>
    <mergeCell ref="B77:B78"/>
    <mergeCell ref="C77:C78"/>
    <mergeCell ref="D77:D78"/>
    <mergeCell ref="E77:E78"/>
    <mergeCell ref="F77:F78"/>
    <mergeCell ref="G77:G78"/>
    <mergeCell ref="B35:B36"/>
    <mergeCell ref="C35:C36"/>
    <mergeCell ref="G35:G36"/>
    <mergeCell ref="B40:B41"/>
    <mergeCell ref="D35:D36"/>
    <mergeCell ref="E35:E36"/>
    <mergeCell ref="C40:C41"/>
    <mergeCell ref="D37:D38"/>
    <mergeCell ref="D16:D17"/>
  </mergeCells>
  <printOptions horizontalCentered="1" verticalCentered="1"/>
  <pageMargins left="0.27559055118110237" right="0.19685039370078741" top="0.19685039370078741" bottom="0.31496062992125984" header="0.11811023622047245" footer="0.11811023622047245"/>
  <pageSetup paperSize="9" scale="68" fitToHeight="4" orientation="landscape" horizontalDpi="4294967293" verticalDpi="0" r:id="rId1"/>
  <headerFooter>
    <oddFooter>&amp;L&amp;A&amp;R&amp;N / &amp;P</oddFooter>
  </headerFooter>
  <rowBreaks count="2" manualBreakCount="2">
    <brk id="17" max="6" man="1"/>
    <brk id="59" max="6"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1</vt:i4>
      </vt:variant>
    </vt:vector>
  </HeadingPairs>
  <TitlesOfParts>
    <vt:vector size="2" baseType="lpstr">
      <vt:lpstr>HOPPLA 1</vt:lpstr>
      <vt:lpstr>'HOPPLA 1'!Yazdırma_Alanı</vt:lpstr>
    </vt:vector>
  </TitlesOfParts>
  <Manager>www.safierbas.com</Manager>
  <Company>www.safierbas.com</Company>
  <LinksUpToDate>false</LinksUpToDate>
  <SharedDoc>false</SharedDoc>
  <HyperlinkBase>www.safierbas.com</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www.safierbas.com</dc:title>
  <dc:subject>www.safierbas.com</dc:subject>
  <dc:creator>www.safierbas.com</dc:creator>
  <cp:keywords>www.safierbas.com</cp:keywords>
  <dc:description>www.safierbas.com</dc:description>
  <cp:lastModifiedBy>safi erbas</cp:lastModifiedBy>
  <cp:lastPrinted>2026-09-08T07:20:20Z</cp:lastPrinted>
  <dcterms:created xsi:type="dcterms:W3CDTF">2025-10-14T10:31:51Z</dcterms:created>
  <dcterms:modified xsi:type="dcterms:W3CDTF">2026-09-21T18:35:47Z</dcterms:modified>
  <cp:category>www.safierbas.com</cp:category>
  <cp:contentStatus>www.safierbas.com</cp:contentStatus>
</cp:coreProperties>
</file>