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
    </mc:Choice>
  </mc:AlternateContent>
  <xr:revisionPtr revIDLastSave="0" documentId="13_ncr:1_{6662A0CC-0734-4F48-8665-B641A45A807B}" xr6:coauthVersionLast="47" xr6:coauthVersionMax="47" xr10:uidLastSave="{00000000-0000-0000-0000-000000000000}"/>
  <bookViews>
    <workbookView xWindow="-120" yWindow="-120" windowWidth="29040" windowHeight="15720" xr2:uid="{2A59B320-AB95-4B11-894C-2B9541D49FCB}"/>
  </bookViews>
  <sheets>
    <sheet name="HOPPLA 2" sheetId="3" r:id="rId1"/>
  </sheets>
  <definedNames>
    <definedName name="_xlnm.Print_Area" localSheetId="0">'HOPPLA 2'!$A$1:$G$88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6" i="3" l="1"/>
  <c r="A8" i="3" s="1"/>
  <c r="A10" i="3" s="1"/>
  <c r="A12" i="3" s="1"/>
  <c r="A14" i="3" s="1"/>
  <c r="A16" i="3" s="1"/>
  <c r="A18" i="3" s="1"/>
  <c r="A20" i="3" s="1"/>
  <c r="A21" i="3" s="1"/>
  <c r="A23" i="3" s="1"/>
  <c r="A25" i="3" s="1"/>
  <c r="A27" i="3" s="1"/>
  <c r="A29" i="3" s="1"/>
  <c r="A31" i="3" s="1"/>
  <c r="A33" i="3" s="1"/>
  <c r="A35" i="3" s="1"/>
  <c r="A37" i="3" s="1"/>
  <c r="A39" i="3" s="1"/>
  <c r="A40" i="3" s="1"/>
  <c r="A41" i="3" s="1"/>
  <c r="A42" i="3" s="1"/>
  <c r="A44" i="3" s="1"/>
  <c r="A45" i="3" s="1"/>
  <c r="A46" i="3" s="1"/>
  <c r="A48" i="3" s="1"/>
  <c r="A50" i="3" s="1"/>
  <c r="A51" i="3" l="1"/>
  <c r="A52" i="3" s="1"/>
  <c r="A54" i="3" s="1"/>
  <c r="A56" i="3" s="1"/>
  <c r="A58" i="3" s="1"/>
  <c r="A60" i="3" s="1"/>
  <c r="A62" i="3" s="1"/>
  <c r="A65" i="3" s="1"/>
  <c r="A67" i="3" s="1"/>
  <c r="A69" i="3" s="1"/>
  <c r="A71" i="3" s="1"/>
  <c r="A73" i="3" s="1"/>
  <c r="A75" i="3" s="1"/>
  <c r="A77" i="3" s="1"/>
  <c r="A79" i="3" s="1"/>
  <c r="A81" i="3" s="1"/>
  <c r="A82" i="3" s="1"/>
</calcChain>
</file>

<file path=xl/sharedStrings.xml><?xml version="1.0" encoding="utf-8"?>
<sst xmlns="http://schemas.openxmlformats.org/spreadsheetml/2006/main" count="111" uniqueCount="72">
  <si>
    <t>Dauer</t>
  </si>
  <si>
    <t>Themenkreis</t>
  </si>
  <si>
    <t>Lektion</t>
  </si>
  <si>
    <t>Kompetenzen</t>
  </si>
  <si>
    <t xml:space="preserve">Syntaktische Mittel  </t>
  </si>
  <si>
    <t>Material / Medien</t>
  </si>
  <si>
    <t>Leistungsmessung / Feiertage</t>
  </si>
  <si>
    <t>MEB  Aktivitäten-Woche</t>
  </si>
  <si>
    <t>Aktivitäten Woche</t>
  </si>
  <si>
    <t>*Inhalt der Woche wird von dem Ministerium angegeben. Spiele ua. Inhalte werden je nach dem angegebenen Plan angewendet.</t>
  </si>
  <si>
    <t>HOPPLA 2</t>
  </si>
  <si>
    <t>In der Schule</t>
  </si>
  <si>
    <t>Weltfreunde</t>
  </si>
  <si>
    <t>HÖREN</t>
  </si>
  <si>
    <t xml:space="preserve">LESEN </t>
  </si>
  <si>
    <t xml:space="preserve">SCHREIBEN </t>
  </si>
  <si>
    <r>
      <t>SPRECHEN</t>
    </r>
    <r>
      <rPr>
        <sz val="10"/>
        <color theme="1"/>
        <rFont val="Trebuchet MS"/>
        <family val="2"/>
        <charset val="162"/>
      </rPr>
      <t xml:space="preserve"> </t>
    </r>
  </si>
  <si>
    <t xml:space="preserve">• Schülerbuch       • Ausstellung       • Lernspiele          • Rätsel / Quiz zum Thema           • Schaubild            • Powerpoint Präsentation        • Videofilme          • Plakat                       • AB                 •IWB                        • Collage                • USB-Stick             • Broschüre           • Website              • Comic                   • Landkarten </t>
  </si>
  <si>
    <t xml:space="preserve">• Schülerbuch       • Ausstellung        • Lernspiele          • Rätsel / Quiz zum Thema           • Schaubild           • Powerpoint Präsentation         • Videofilme          • Plakat                       • AB                    •IWB                        • Collage                • USB-Stick             • Broschüre           • Website              • Comic                   • Landkarten </t>
  </si>
  <si>
    <t>• Schülerbuch       • Ausstellung       • Lernspiele          • Rätsel / Quiz zum Thema           • Schaubild            • Powerpoint Präsentation         • Videofilme          • Plakat                       • AB                  •IWB                        • Collage                • USB-Stick             • Broschüre           • Website              • Comic                   • Landkarten</t>
  </si>
  <si>
    <r>
      <t xml:space="preserve">***** İş bu yıllık plan MEB Talim ve Terbiye Kurulu Başkanlığınca 19.01.2018 tarih ve 41 sayılı  Karar Sayısı ile yayınlanıp yürürlüğe giren Almanca Dersi Öğretim Programı doğrultusunda A1.1 Dil yeterlilik düzeyinin ilgili sınıfın  kazanımlarını kapsayacak şekilde hazırlanmıştır.                                                                                                                                                                                                                  </t>
    </r>
    <r>
      <rPr>
        <b/>
        <i/>
        <sz val="8"/>
        <color theme="0"/>
        <rFont val="Trebuchet MS"/>
        <family val="2"/>
        <charset val="162"/>
      </rPr>
      <t>.</t>
    </r>
    <r>
      <rPr>
        <b/>
        <i/>
        <sz val="11"/>
        <color theme="1"/>
        <rFont val="Trebuchet MS"/>
        <family val="2"/>
        <charset val="162"/>
      </rPr>
      <t xml:space="preserve">                                                                                                                                                     </t>
    </r>
    <r>
      <rPr>
        <b/>
        <i/>
        <sz val="8"/>
        <color theme="1"/>
        <rFont val="Trebuchet MS"/>
        <family val="2"/>
        <charset val="162"/>
      </rPr>
      <t xml:space="preserve"> </t>
    </r>
    <r>
      <rPr>
        <b/>
        <i/>
        <sz val="8"/>
        <color theme="0"/>
        <rFont val="Trebuchet MS"/>
        <family val="2"/>
        <charset val="162"/>
      </rPr>
      <t>.</t>
    </r>
    <r>
      <rPr>
        <b/>
        <i/>
        <sz val="11"/>
        <color theme="1"/>
        <rFont val="Trebuchet MS"/>
        <family val="2"/>
        <charset val="162"/>
      </rPr>
      <t xml:space="preserve">                                                                                                                                                                                                                                                                                                                                                                                                                             
Almanca Öğretmeni      Almanca Öğretmeni      Almanca Öğretmeni                                                                                                         Okul Müdürü                                                                                                                                                                                                                                                                               </t>
    </r>
    <r>
      <rPr>
        <b/>
        <i/>
        <sz val="8"/>
        <color theme="0"/>
        <rFont val="Trebuchet MS"/>
        <family val="2"/>
        <charset val="162"/>
      </rPr>
      <t>.</t>
    </r>
    <r>
      <rPr>
        <b/>
        <i/>
        <sz val="8"/>
        <color theme="1"/>
        <rFont val="Trebuchet MS"/>
        <family val="2"/>
        <charset val="162"/>
      </rPr>
      <t xml:space="preserve"> </t>
    </r>
    <r>
      <rPr>
        <b/>
        <i/>
        <sz val="11"/>
        <color theme="1"/>
        <rFont val="Trebuchet MS"/>
        <family val="2"/>
        <charset val="162"/>
      </rPr>
      <t xml:space="preserve">                                                                   Zümre Başkanı
</t>
    </r>
  </si>
  <si>
    <t>Jung sein…</t>
  </si>
  <si>
    <t>Familie</t>
  </si>
  <si>
    <t>Lockdown</t>
  </si>
  <si>
    <t>Neuer Trend</t>
  </si>
  <si>
    <t>Schau mal!</t>
  </si>
  <si>
    <t>Eine Einladung</t>
  </si>
  <si>
    <t>Online - Katalog</t>
  </si>
  <si>
    <t>Party</t>
  </si>
  <si>
    <t>Mein Zuhause</t>
  </si>
  <si>
    <t>Mein Zimmer</t>
  </si>
  <si>
    <t>Unsere Wohnung</t>
  </si>
  <si>
    <t>Wohin damit?</t>
  </si>
  <si>
    <t>Putztag</t>
  </si>
  <si>
    <t>Guten Appetit!</t>
  </si>
  <si>
    <t>Saisonkalender</t>
  </si>
  <si>
    <t>Top - Angebote</t>
  </si>
  <si>
    <t>Frühstückstisch</t>
  </si>
  <si>
    <t>Lecker!</t>
  </si>
  <si>
    <t>*Kann verstehen, wenn sehr langsam und sorgfältig gesprochen wird und wenn lange Pausen Zeit lassen, den Sinn zu erfassen.                                                                                                                                 *Kommt mit Zahlen ab 1000 zurecht.                                                                                            *Kann Anweisungen, die langsam und deutlich an ihn/siegerichtet werden, verstehen.</t>
  </si>
  <si>
    <t xml:space="preserve">*Kann einfache Fragen stellen und beantworten, einfache Feststellungen treffen oder auf solche reagieren, sofern es sich um unmittelbare Bedürfnisse oder um sehr vertraute Themen handelt.                                                                                                                                       *Kann Fragen und Anweisungen verstehen, sofern diese klar und deutlich an ihn/sie gerichtet werden, und kann kurzen, einfachen Wegerklärungen folgen.                                                                                                                       *Kann sich mit einfachen, überwiegend isolierten Wendungen über Menschen und Orte äußern.                                                                                                                             *Kann sehr kurze, isolierte und meist vorgefertigte Äußerungen benutzen, macht aber dabei viele Pausen, um nach Ausdrücken zu suchen, weniger vertraute Wörter zu artikulieren und Abbrüche in der Kommunikation zu reparieren.                                                                                                               *Kann mit elementaren sprachlichen Mitteln den schulischen Alltag beschreiben.                                                                                                           *Kann Vorlieben und Meinungen ausdrücken.                                                                                    *Kann sich und andere vorstellen und anderen Leuten Fragen zu ihrer Person stellen und kann auf Fragen dieser Art Antwort geben.                                                                          *Kann über eigene Absichten sprechen.                                                                                                                                                                   *Kommt mit Zahlen ab 1000 zurecht.      </t>
  </si>
  <si>
    <t>rot, grün, blau… / hellgrün, dunkelgrün…  Nationalitäten (männlich / weiblich); der Türke / die Türkin, der Schwede / die Schwedin…          Wo ist Maya? Sie ist in dem (im) Labor / Sie ist in der Mensa.                                                              Warte! / Wartet! / Warten Sie!                              Ich brauche / habe einen / eine / ein...                  Ich brauche / habe keinen / keine / kein...            Ich brauche den / die / das...                                   Wie? / Was? / Wann? / Wer? / Wo?                                Ich finde es toll / lustig / schlecht.                         Sie ist immer / meistens / oft / manchmal / selten / nie lustig.                                                       (ein) hundert, zweihundert, dreihundert....            zweihundertzwölf, zweihundertdreizehn....           Die Hobbys; fotografieren, basteln, backen, stricken...</t>
  </si>
  <si>
    <t xml:space="preserve">*Kann vertraute Namen, Wörter und ganze elementare Wendungen in einfachen Mitteilungen in Zusammenhang mit den üblichsten Alltagssituationen erkennen.                                                                               *Kann sehr kurze, einfache Texte Satz für Satz lesen und verstehen, indem er/sie bekannte Namen und Wörter heraussucht.                                                                                           *Kann kurze, einfache Texte Satz für Satz lesen und verstehen.                                        *Kann Fragen und Anweisungen verstehen, sofern diese klar und deutlich an ihn/sie gerichtet werden.  </t>
  </si>
  <si>
    <t>*Kann Wörter oder Wortgruppen durch sehr einfache Konnektoren wie
und oder dann verbinden.                                                                                                                     *Kann einfache, isolierte Wendungen und Sätze schreiben.                                                                  *Kann Einen Vorgegebenen Textrahmen Vervollständigen.                                                   *Kann einfache Wendungen und Sätze über sich selbst und fiktive Menschen schreiben: was sie tun.                                                                                                                     *Kann über eigene Absichten schreiben.                                                                       *Kommt mit Zahlen ab 1000 zurecht.</t>
  </si>
  <si>
    <t xml:space="preserve">*Kann Preisangaben verstehen.                                                                                                                                     *Kann vertraute Wörter und ganz einfache Sätze verstehen, die sich auf konkrete Dinge um ihn/sie herum beziehen, vorausgesetzt, es wird langsam und deutlich gesprochen.                                                                                      *Kann einfache Fragen stellen und beantworten, einfache Feststellungen treffen oder auf solche reagieren, sofern es sich um unmittelbare Bedürfnisse oder um sehr vertraute Themen handelt.
*Kann Zeitangaben verstehen.                  </t>
  </si>
  <si>
    <t>*Kann mit Preisen zurechtkommen. 
*Kann alltägliche Ausdrücke, die auf die Befriedigung einfacher, konkreter Bedürfnisse zielen, verstehen, wenn sich verständnisvolle
Gesprächspartner direkt an ihn/sie richten und langsam, deutlich undmit Wiederholungen sprechen.                                                                                  *Kann einfache Fragen stellen und beantworten, einfache Feststellungen treffen oder auf solche reagieren, sofern es sich um unmittelbare Bedürfnisse oder um sehr vertraute Themen handelt.                                    *Kann Zeitangaben machen mit Hilfe von Wendungen wie nächste Woche, im November, am dritten März, um drei Uhr.</t>
  </si>
  <si>
    <t>*Kann Preisangaben verstehen.                                                                                   *Kann vertraute, alltägliche Ausdrücke und ganz einfache Sätze verstehen und verwenden, die auf die Befriedigung konkreter Bedürfnisse zielen.   *Kann vertraute Namen, Wörter und ganz elementare Wendungen in einfachen Mitteilungen in Zusammenhang mit den üblichsten Alltagssituationen erkennen.                                                                                       *Kann kurze einfache Texte Satz für Satz lesen und verstehen.                                     *Kann kurze und einfache Mitteilungen auf Einladungskarten verstehen.                             *Kann Zeitangaben verstehen.                                                                                    *Kann sehr kurze und einfache Mitteilungen (z.B. E-Mails, SMS, Postkarten) verstehen.</t>
  </si>
  <si>
    <t>Was meinst du? / Wie sind die Schuhe? Sie sind schick. Ich finde sie klassisch / altmodisch / bequem / hässlich....                                                   Er zieht …. an. / Sie hat …. an.                          Welche / Welches / Welcher gafällt dir? Die geblümte Der karierter / Das gestreiftes gefällt mir.                                                                            Ich muss… / Ich darf…. Ich kann...                                       Januar, Februar, März...                                            ... Euro / .... Cent                                                         Wie viel kostet....? Es kostet....                               zuerst / dann / danach / zuletzt                               Um wie viel Uhr....? Ich ..... um 18:00.....                am Montag / am Dienstag....</t>
  </si>
  <si>
    <t xml:space="preserve">*Kann Zeitangaben schreiben.                                                                                        *Kann einfache Wendungen und Sätze über sich selbst schreiben.                                     *Kann einzelne vertraute Namen, Wörter und ganz einfache Sätze schreiben.                                                                                                          *Kann einfache, isolierte Wendungen und Sätze schreiben.                                                 *Kann vertraute Wörter und kurze Redewendungen, z.B. einfache Schilder oder Anweisungen, Namen alltäglicher Gegenstände, Namen von Geschäften oder regelmäßig benutzte Wendungen abschreiben.                                                                                                                                                             </t>
  </si>
  <si>
    <t xml:space="preserve">*Kann sehr kurze und einfache Mitteilungen (z.B. E-Mails, SMS, Postkarten, Einladungskarte) schreiben.          </t>
  </si>
  <si>
    <t xml:space="preserve">*Kann vertraute Wörter und ganz einfache Sätze verstehen, die sich auf konkrete Dinge um ihn/sie herum beziehen, vorausgesetzt, es wird langsam und deutlich gesprochen.                                                                                      *Kann verstehen, wenn sehr langsam und sorgfältig gesprochen wird und wenn lange Pausen Zeit lassen, den Sinn zuerfassen. </t>
  </si>
  <si>
    <t>*Kann sich mit einfachen, überwiegend isolierten Wendungenüber Menschen und Orte äußern. 
*Kann einfache Fragen stellen und beantworten, einfache Feststellungen treffen oder auf solche reagieren, sofern es sich um unmittelbare Bedürfnisse oder um sehr vertraute Themen handelt.</t>
  </si>
  <si>
    <t xml:space="preserve">*Kann sich bei einfacherem Informationsmaterial und kurzen, einfachen Beschreibungen eine Vorstellung vom Inhalt machen.                                                                                     *Kann vertraute Namen, Wörter und ganz elementare Wendungen In einfachen Mitteilungen in Zusammenhang mit den üblichsten Alltagssituationen erkennen. </t>
  </si>
  <si>
    <t xml:space="preserve">*Kann in kurzen Mitteilungen Informationen aus dem alltäglichen Leben erfragen oder weitergeben. </t>
  </si>
  <si>
    <t xml:space="preserve">Räume: das Kinderzimmer, das Wohnzimmer, die Küche, der Flur ...
Möbelstücke (Sing./Pl.): der Tisch, der Stuhl, die Garderobe, das Bett ...
Der Tisch ist neu.
Wo liegt der Stift?
Der Stift liegt auf dem Tisch. Wohin legst du den Stift?
Ich lege den Stift auf den Tisch.
Mein Zimmer ist groß und bequem.
Ich habe einen Schreibtisch, einen Kleiderschrank …
Wie oft räumst du dein Zimmer auf? Ich räume es jeden Tag / jede Woche / jeden Monat... </t>
  </si>
  <si>
    <t>*Kann verstehen, wenn sehr langsam und sorgfältig gesprochen wird und wenn lange Pausen Zeit lassen, den Sinn zuerfassen.                                                                                         *Kommt mit Mengenangaben, Preisen zurecht.</t>
  </si>
  <si>
    <t xml:space="preserve">*Kann sich mit einfachen, überwiegend isolierten Wendungen über Menschen und Orte äußern.                                                                                                               *Kann auf entsprechende Fragen Antworten geben.                                                                                                                                             *Kommt mit Mengenangaben, Preisen zurecht. </t>
  </si>
  <si>
    <t>*Kann vertraute Namen, Wörter und ganz elementare Wendungen in einfachen Mitteilungen in Zusammenhang mit den üblichsten Alltagssituationen erkennen.                                                                                                                  *Kommt mit Mengenangaben, Preisen zurecht.</t>
  </si>
  <si>
    <t>*Kann einzelne vertraute Namen, Wörter und ganz einfache Sätze schreiben.                                                                                                         *Kann einen vorgegebenen Textrahmen vervollständigen.                                                    *Kommt mit Mengenangaben, Preisen zurecht.</t>
  </si>
  <si>
    <t>die Obstnamen: der Apfel, die Banane ... die Gemüsenamen: der Salat, die Gurke …                      gern / lieber / am liebsten                                       ich mag ... / du magst … / er mag … / ….                 Frühling / Sommer / Herbst / Winter                      Welches Gemüse / Obst gibt es im Oktober / im Frühling?                                                                     Ich möchte ... / du möchtest ... / er möchte ... / .... Ich kaufe ... / du kaufst ... / er kauft ... / ....            Was muss sie bezahlen?                                           Wie viel Kilo ..... kaufen Sie? / Wie viel bezahlt er / sie .... ?                                                                    Ich esse ... / du isst ... / er isst ... / ....                     viel / mehr / am meisten                                          mit / ohne                                                                     Ich bestelle ... / du bestellst ... / er bestellt ... / ...</t>
  </si>
  <si>
    <t>………………………………………………………………..  2026-2027 EĞİTİM – ÖĞRETİM YILI ALMANCA DERSİ ………. SINIF YILLIK DERS PLANIDIR</t>
  </si>
  <si>
    <t>16 - 20 KASIM 2026</t>
  </si>
  <si>
    <t>16-20 KASIM 2026</t>
  </si>
  <si>
    <t>25 OCAK 2027- 05 ŞUBAT 2027</t>
  </si>
  <si>
    <t>08 - 12 MART 2027</t>
  </si>
  <si>
    <t xml:space="preserve">Der Stift liegt auf dem Tisch. Wohin legst du den Stift?
Ich lege den Stift auf den Tisch.
Mein Zimmer ist groß und bequem.
Ich habe einen Schreibtisch, einen Kleiderschrank …
Wie oft räumst du dein Zimmer auf? Ich räume es jeden Tag / jede Woche / jeden Monat... </t>
  </si>
  <si>
    <t>Räume: das Kinderzimmer, das Wohnzimmer, die Küche, der Flur ...
Möbelstücke (Sing./Pl.): der Tisch, der Stuhl, die Garderobe, das Bett ...
Der Tisch ist neu.
Wo liegt der Stift?</t>
  </si>
  <si>
    <t xml:space="preserve">                                   • Powerpoint Präsentation         • Videofilme          • Plakat                       • AB                  •IWB                        • Collage                • USB-Stick             • Broschüre           • Website              • Comic                   • Landkarten </t>
  </si>
  <si>
    <t xml:space="preserve">• Schülerbuch       • Ausstellung       • Lernspiele          • Rätsel / Quiz zum Thema            • Schaubild                             </t>
  </si>
  <si>
    <t>*23. April 2027, Nationale Souveränität und Kindertag</t>
  </si>
  <si>
    <t>*01. Mai 2027, Mittwoch, Tag der Arbeit</t>
  </si>
  <si>
    <t>xx.09.2026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</si>
</sst>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F]d\ mmmm\ yyyy;@"/>
  </numFmts>
  <fonts count="16" x14ac:knownFonts="1">
    <font>
      <sz val="11"/>
      <color theme="1"/>
      <name val="Calibri"/>
      <family val="2"/>
      <charset val="162"/>
      <scheme val="minor"/>
    </font>
    <font>
      <b/>
      <sz val="11"/>
      <color theme="1"/>
      <name val="Calibri"/>
      <family val="2"/>
      <charset val="162"/>
      <scheme val="minor"/>
    </font>
    <font>
      <sz val="11"/>
      <color theme="1"/>
      <name val="Trebuchet MS"/>
      <family val="2"/>
      <charset val="162"/>
    </font>
    <font>
      <b/>
      <i/>
      <sz val="11"/>
      <color theme="1"/>
      <name val="Trebuchet MS"/>
      <family val="2"/>
      <charset val="162"/>
    </font>
    <font>
      <b/>
      <i/>
      <sz val="10"/>
      <color theme="1"/>
      <name val="Trebuchet MS"/>
      <family val="2"/>
      <charset val="162"/>
    </font>
    <font>
      <b/>
      <sz val="10"/>
      <color theme="1"/>
      <name val="Trebuchet MS"/>
      <family val="2"/>
      <charset val="162"/>
    </font>
    <font>
      <sz val="10"/>
      <color theme="1"/>
      <name val="Trebuchet MS"/>
      <family val="2"/>
      <charset val="162"/>
    </font>
    <font>
      <sz val="24"/>
      <color theme="1"/>
      <name val="Trebuchet MS"/>
      <family val="2"/>
      <charset val="162"/>
    </font>
    <font>
      <b/>
      <sz val="11"/>
      <color theme="1"/>
      <name val="Trebuchet MS"/>
      <family val="2"/>
      <charset val="162"/>
    </font>
    <font>
      <b/>
      <sz val="11"/>
      <name val="Trebuchet MS"/>
      <family val="2"/>
      <charset val="162"/>
    </font>
    <font>
      <b/>
      <sz val="11"/>
      <color theme="0"/>
      <name val="Trebuchet MS"/>
      <family val="2"/>
      <charset val="162"/>
    </font>
    <font>
      <sz val="9"/>
      <color theme="1"/>
      <name val="Trebuchet MS"/>
      <family val="2"/>
      <charset val="162"/>
    </font>
    <font>
      <b/>
      <i/>
      <sz val="16"/>
      <color theme="1"/>
      <name val="Trebuchet MS"/>
      <family val="2"/>
      <charset val="162"/>
    </font>
    <font>
      <b/>
      <sz val="9"/>
      <color theme="1"/>
      <name val="Trebuchet MS"/>
      <family val="2"/>
      <charset val="162"/>
    </font>
    <font>
      <b/>
      <i/>
      <sz val="8"/>
      <color theme="1"/>
      <name val="Trebuchet MS"/>
      <family val="2"/>
      <charset val="162"/>
    </font>
    <font>
      <b/>
      <i/>
      <sz val="8"/>
      <color theme="0"/>
      <name val="Trebuchet MS"/>
      <family val="2"/>
      <charset val="162"/>
    </font>
  </fonts>
  <fills count="5">
    <fill>
      <patternFill patternType="none"/>
    </fill>
    <fill>
      <patternFill patternType="gray125"/>
    </fill>
    <fill>
      <patternFill patternType="solid">
        <fgColor rgb="FFCC99FF"/>
        <bgColor indexed="64"/>
      </patternFill>
    </fill>
    <fill>
      <patternFill patternType="solid">
        <fgColor rgb="FFFF0066"/>
        <bgColor indexed="64"/>
      </patternFill>
    </fill>
    <fill>
      <patternFill patternType="solid">
        <fgColor rgb="FF9966FF"/>
        <bgColor indexed="64"/>
      </patternFill>
    </fill>
  </fills>
  <borders count="1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75">
    <xf numFmtId="0" fontId="0" fillId="0" borderId="0" xfId="0"/>
    <xf numFmtId="0" fontId="2" fillId="0" borderId="0" xfId="0" applyFont="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vertical="center"/>
    </xf>
    <xf numFmtId="0" fontId="2" fillId="0" borderId="11" xfId="0" applyFont="1" applyBorder="1" applyAlignment="1">
      <alignment horizontal="center" vertical="center"/>
    </xf>
    <xf numFmtId="0" fontId="2" fillId="0" borderId="14" xfId="0" applyFont="1" applyBorder="1" applyAlignment="1">
      <alignment horizontal="center" vertical="center"/>
    </xf>
    <xf numFmtId="0" fontId="5" fillId="0" borderId="11" xfId="0" applyFont="1" applyBorder="1" applyAlignment="1">
      <alignment horizontal="center" vertical="center" wrapText="1"/>
    </xf>
    <xf numFmtId="0" fontId="2" fillId="0" borderId="9" xfId="0" applyFont="1" applyBorder="1" applyAlignment="1">
      <alignment horizontal="center" vertical="center"/>
    </xf>
    <xf numFmtId="0" fontId="5" fillId="0" borderId="7" xfId="0" applyFont="1" applyBorder="1" applyAlignment="1">
      <alignment horizontal="center" vertical="center" wrapText="1"/>
    </xf>
    <xf numFmtId="14" fontId="2" fillId="0" borderId="0" xfId="0" applyNumberFormat="1" applyFont="1" applyAlignment="1">
      <alignment horizontal="center" vertical="center"/>
    </xf>
    <xf numFmtId="0" fontId="11" fillId="0" borderId="9" xfId="0" applyFont="1" applyBorder="1" applyAlignment="1">
      <alignment vertical="center" wrapText="1"/>
    </xf>
    <xf numFmtId="0" fontId="9" fillId="2" borderId="0" xfId="0" applyFont="1" applyFill="1" applyAlignment="1">
      <alignment horizontal="center" vertical="center"/>
    </xf>
    <xf numFmtId="164" fontId="2" fillId="2" borderId="7" xfId="0" applyNumberFormat="1" applyFont="1" applyFill="1" applyBorder="1" applyAlignment="1">
      <alignment horizontal="center" vertical="center"/>
    </xf>
    <xf numFmtId="164" fontId="2" fillId="2" borderId="11" xfId="0" applyNumberFormat="1" applyFont="1" applyFill="1" applyBorder="1" applyAlignment="1">
      <alignment horizontal="center" vertical="center"/>
    </xf>
    <xf numFmtId="164" fontId="2" fillId="2" borderId="9" xfId="0" applyNumberFormat="1" applyFont="1" applyFill="1" applyBorder="1" applyAlignment="1">
      <alignment horizontal="center" vertical="center"/>
    </xf>
    <xf numFmtId="164" fontId="2" fillId="2" borderId="12" xfId="0" applyNumberFormat="1" applyFont="1" applyFill="1" applyBorder="1" applyAlignment="1">
      <alignment horizontal="center" vertical="center"/>
    </xf>
    <xf numFmtId="164" fontId="2" fillId="2" borderId="13" xfId="0" applyNumberFormat="1"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0" xfId="0" applyFont="1" applyFill="1" applyAlignment="1">
      <alignment horizontal="center" vertical="center"/>
    </xf>
    <xf numFmtId="0" fontId="2" fillId="2" borderId="14" xfId="0" applyFont="1" applyFill="1" applyBorder="1" applyAlignment="1">
      <alignment horizontal="center" vertical="center"/>
    </xf>
    <xf numFmtId="164" fontId="2" fillId="2" borderId="1" xfId="0" applyNumberFormat="1" applyFont="1" applyFill="1" applyBorder="1" applyAlignment="1">
      <alignment horizontal="center" vertical="center"/>
    </xf>
    <xf numFmtId="164" fontId="2" fillId="2" borderId="4"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2" fillId="2" borderId="4" xfId="0" applyFont="1" applyFill="1" applyBorder="1" applyAlignment="1">
      <alignment horizontal="center" vertical="center"/>
    </xf>
    <xf numFmtId="14" fontId="3" fillId="4" borderId="8" xfId="0" applyNumberFormat="1" applyFont="1" applyFill="1" applyBorder="1" applyAlignment="1">
      <alignment horizontal="center" vertical="center" textRotation="90" wrapText="1"/>
    </xf>
    <xf numFmtId="0" fontId="4" fillId="4" borderId="7" xfId="0" applyFont="1" applyFill="1" applyBorder="1" applyAlignment="1">
      <alignment horizontal="center" vertical="center" textRotation="90" wrapText="1"/>
    </xf>
    <xf numFmtId="0" fontId="3" fillId="4" borderId="7" xfId="0" applyFont="1" applyFill="1" applyBorder="1" applyAlignment="1">
      <alignment horizontal="center" vertical="center" textRotation="90" wrapText="1"/>
    </xf>
    <xf numFmtId="0" fontId="3" fillId="4" borderId="7" xfId="0" applyFont="1" applyFill="1" applyBorder="1" applyAlignment="1">
      <alignment horizontal="center" vertical="center" wrapText="1"/>
    </xf>
    <xf numFmtId="0" fontId="4" fillId="4" borderId="8" xfId="0" applyFont="1" applyFill="1" applyBorder="1" applyAlignment="1">
      <alignment horizontal="center" vertical="center" textRotation="90" wrapText="1"/>
    </xf>
    <xf numFmtId="0" fontId="3" fillId="4" borderId="8" xfId="0" applyFont="1" applyFill="1" applyBorder="1" applyAlignment="1">
      <alignment horizontal="center" vertical="center" textRotation="90" wrapText="1"/>
    </xf>
    <xf numFmtId="0" fontId="3" fillId="4" borderId="8" xfId="0" applyFont="1" applyFill="1" applyBorder="1" applyAlignment="1">
      <alignment horizontal="center" vertical="center" wrapText="1"/>
    </xf>
    <xf numFmtId="0" fontId="8" fillId="0" borderId="15" xfId="0" applyFont="1" applyBorder="1" applyAlignment="1">
      <alignment horizontal="center" vertical="center" textRotation="90" wrapText="1"/>
    </xf>
    <xf numFmtId="0" fontId="8" fillId="0" borderId="16" xfId="0" applyFont="1" applyBorder="1" applyAlignment="1">
      <alignment horizontal="center" vertical="center" textRotation="90"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1" xfId="0" applyFont="1" applyBorder="1" applyAlignment="1">
      <alignment horizontal="center" vertical="center" textRotation="90"/>
    </xf>
    <xf numFmtId="0" fontId="2" fillId="0" borderId="9" xfId="0" applyFont="1" applyBorder="1" applyAlignment="1">
      <alignment horizontal="center" vertical="center" textRotation="90"/>
    </xf>
    <xf numFmtId="0" fontId="3" fillId="0" borderId="0" xfId="0" applyFont="1" applyAlignment="1">
      <alignment horizontal="left" vertical="top" wrapText="1"/>
    </xf>
    <xf numFmtId="0" fontId="2" fillId="0" borderId="7" xfId="0" applyFont="1" applyBorder="1" applyAlignment="1">
      <alignment horizontal="center" vertical="center" textRotation="90"/>
    </xf>
    <xf numFmtId="0" fontId="11" fillId="0" borderId="7"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1" xfId="0" applyFont="1" applyBorder="1" applyAlignment="1">
      <alignment horizontal="left"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1" fillId="0" borderId="9" xfId="0" applyFont="1" applyBorder="1" applyAlignment="1">
      <alignment horizontal="left" vertical="center" wrapText="1"/>
    </xf>
    <xf numFmtId="0" fontId="13" fillId="0" borderId="11" xfId="0" applyFont="1" applyBorder="1" applyAlignment="1">
      <alignment horizontal="left" vertical="center" wrapText="1"/>
    </xf>
    <xf numFmtId="0" fontId="13" fillId="0" borderId="9" xfId="0" applyFont="1" applyBorder="1" applyAlignment="1">
      <alignment horizontal="left" vertical="center" wrapText="1"/>
    </xf>
    <xf numFmtId="0" fontId="2" fillId="0" borderId="1" xfId="0" applyFont="1" applyBorder="1" applyAlignment="1">
      <alignment horizontal="center" vertical="center" textRotation="90"/>
    </xf>
    <xf numFmtId="0" fontId="2" fillId="0" borderId="10" xfId="0" applyFont="1" applyBorder="1" applyAlignment="1">
      <alignment horizontal="center" vertical="center" textRotation="90"/>
    </xf>
    <xf numFmtId="0" fontId="11" fillId="0" borderId="9"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11" fillId="0" borderId="11" xfId="0" applyFont="1" applyBorder="1" applyAlignment="1">
      <alignment horizontal="center" vertical="center"/>
    </xf>
    <xf numFmtId="0" fontId="12" fillId="4" borderId="1"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4" borderId="6" xfId="0" applyFont="1" applyFill="1" applyBorder="1" applyAlignment="1">
      <alignment horizontal="center" vertical="center" wrapText="1"/>
    </xf>
    <xf numFmtId="164" fontId="2" fillId="2" borderId="7" xfId="0" applyNumberFormat="1" applyFont="1" applyFill="1" applyBorder="1" applyAlignment="1">
      <alignment horizontal="center" vertical="center"/>
    </xf>
    <xf numFmtId="164" fontId="2" fillId="2" borderId="11" xfId="0" applyNumberFormat="1" applyFont="1" applyFill="1" applyBorder="1" applyAlignment="1">
      <alignment horizontal="center" vertical="center"/>
    </xf>
    <xf numFmtId="164" fontId="2" fillId="2" borderId="9" xfId="0" applyNumberFormat="1" applyFont="1" applyFill="1" applyBorder="1" applyAlignment="1">
      <alignment horizontal="center" vertical="center"/>
    </xf>
    <xf numFmtId="0" fontId="7" fillId="2" borderId="2"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0" xfId="0" applyFont="1" applyFill="1" applyAlignment="1">
      <alignment horizontal="center" vertical="center"/>
    </xf>
    <xf numFmtId="14" fontId="10" fillId="3" borderId="0" xfId="0" applyNumberFormat="1" applyFont="1" applyFill="1" applyAlignment="1">
      <alignment horizontal="center" vertical="center"/>
    </xf>
  </cellXfs>
  <cellStyles count="1">
    <cellStyle name="Normal" xfId="0" builtinId="0"/>
  </cellStyles>
  <dxfs count="0"/>
  <tableStyles count="0" defaultTableStyle="TableStyleMedium2" defaultPivotStyle="PivotStyleLight16"/>
  <colors>
    <mruColors>
      <color rgb="FF9966FF"/>
      <color rgb="FFFFFFCC"/>
      <color rgb="FFCC99FF"/>
      <color rgb="FFFF0066"/>
      <color rgb="FFFF99CC"/>
      <color rgb="FF00FF00"/>
      <color rgb="FF66FFCC"/>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C34A9-0113-4E03-9722-A557FB8F0084}">
  <sheetPr>
    <tabColor rgb="FFCC99FF"/>
  </sheetPr>
  <dimension ref="A1:G89"/>
  <sheetViews>
    <sheetView tabSelected="1" topLeftCell="A73" zoomScaleNormal="100" workbookViewId="0">
      <selection activeCell="D74" sqref="D74:D76"/>
    </sheetView>
  </sheetViews>
  <sheetFormatPr defaultRowHeight="16.5" x14ac:dyDescent="0.25"/>
  <cols>
    <col min="1" max="1" width="18.42578125" style="1" bestFit="1" customWidth="1"/>
    <col min="2" max="2" width="9.85546875" style="1" customWidth="1"/>
    <col min="3" max="3" width="9.140625" style="1" customWidth="1"/>
    <col min="4" max="4" width="74.140625" style="1" customWidth="1"/>
    <col min="5" max="5" width="39.140625" style="1" customWidth="1"/>
    <col min="6" max="6" width="13.5703125" style="1" customWidth="1"/>
    <col min="7" max="7" width="24.7109375" style="1" customWidth="1"/>
    <col min="8" max="16384" width="9.140625" style="4"/>
  </cols>
  <sheetData>
    <row r="1" spans="1:7" s="1" customFormat="1" ht="27.75" customHeight="1" x14ac:dyDescent="0.25">
      <c r="A1" s="62" t="s">
        <v>60</v>
      </c>
      <c r="B1" s="63"/>
      <c r="C1" s="63"/>
      <c r="D1" s="63"/>
      <c r="E1" s="63"/>
      <c r="F1" s="63"/>
      <c r="G1" s="64"/>
    </row>
    <row r="2" spans="1:7" s="1" customFormat="1" ht="27.75" customHeight="1" thickBot="1" x14ac:dyDescent="0.3">
      <c r="A2" s="65"/>
      <c r="B2" s="66"/>
      <c r="C2" s="66"/>
      <c r="D2" s="66"/>
      <c r="E2" s="66"/>
      <c r="F2" s="66"/>
      <c r="G2" s="67"/>
    </row>
    <row r="3" spans="1:7" s="1" customFormat="1" ht="67.5" thickBot="1" x14ac:dyDescent="0.3">
      <c r="A3" s="28" t="s">
        <v>0</v>
      </c>
      <c r="B3" s="29" t="s">
        <v>1</v>
      </c>
      <c r="C3" s="30" t="s">
        <v>2</v>
      </c>
      <c r="D3" s="31" t="s">
        <v>3</v>
      </c>
      <c r="E3" s="31" t="s">
        <v>4</v>
      </c>
      <c r="F3" s="31" t="s">
        <v>5</v>
      </c>
      <c r="G3" s="31" t="s">
        <v>6</v>
      </c>
    </row>
    <row r="4" spans="1:7" ht="24" customHeight="1" x14ac:dyDescent="0.25">
      <c r="A4" s="68">
        <v>46279</v>
      </c>
      <c r="B4" s="56" t="s">
        <v>21</v>
      </c>
      <c r="C4" s="46" t="s">
        <v>12</v>
      </c>
      <c r="D4" s="2" t="s">
        <v>13</v>
      </c>
      <c r="E4" s="47" t="s">
        <v>41</v>
      </c>
      <c r="F4" s="47" t="s">
        <v>17</v>
      </c>
      <c r="G4" s="3"/>
    </row>
    <row r="5" spans="1:7" ht="23.25" customHeight="1" x14ac:dyDescent="0.25">
      <c r="A5" s="69"/>
      <c r="B5" s="57"/>
      <c r="C5" s="43"/>
      <c r="D5" s="50" t="s">
        <v>39</v>
      </c>
      <c r="E5" s="48"/>
      <c r="F5" s="48"/>
      <c r="G5" s="6"/>
    </row>
    <row r="6" spans="1:7" ht="23.25" customHeight="1" x14ac:dyDescent="0.25">
      <c r="A6" s="69">
        <f>A4+11</f>
        <v>46290</v>
      </c>
      <c r="B6" s="57"/>
      <c r="C6" s="43"/>
      <c r="D6" s="50"/>
      <c r="E6" s="48"/>
      <c r="F6" s="48"/>
      <c r="G6" s="6"/>
    </row>
    <row r="7" spans="1:7" ht="23.25" customHeight="1" thickBot="1" x14ac:dyDescent="0.3">
      <c r="A7" s="70"/>
      <c r="B7" s="57"/>
      <c r="C7" s="44"/>
      <c r="D7" s="50"/>
      <c r="E7" s="48"/>
      <c r="F7" s="48"/>
      <c r="G7" s="6"/>
    </row>
    <row r="8" spans="1:7" ht="32.25" customHeight="1" x14ac:dyDescent="0.25">
      <c r="A8" s="68">
        <f>A6+3</f>
        <v>46293</v>
      </c>
      <c r="B8" s="57"/>
      <c r="C8" s="46" t="s">
        <v>11</v>
      </c>
      <c r="D8" s="7" t="s">
        <v>16</v>
      </c>
      <c r="E8" s="48"/>
      <c r="F8" s="48"/>
      <c r="G8" s="6"/>
    </row>
    <row r="9" spans="1:7" ht="83.25" customHeight="1" x14ac:dyDescent="0.25">
      <c r="A9" s="69"/>
      <c r="B9" s="57"/>
      <c r="C9" s="43"/>
      <c r="D9" s="50" t="s">
        <v>40</v>
      </c>
      <c r="E9" s="48"/>
      <c r="F9" s="48"/>
      <c r="G9" s="6"/>
    </row>
    <row r="10" spans="1:7" ht="83.25" customHeight="1" x14ac:dyDescent="0.25">
      <c r="A10" s="69">
        <f>A8+18</f>
        <v>46311</v>
      </c>
      <c r="B10" s="57"/>
      <c r="C10" s="43"/>
      <c r="D10" s="50"/>
      <c r="E10" s="48"/>
      <c r="F10" s="48"/>
      <c r="G10" s="6"/>
    </row>
    <row r="11" spans="1:7" ht="83.25" customHeight="1" thickBot="1" x14ac:dyDescent="0.3">
      <c r="A11" s="70"/>
      <c r="B11" s="57"/>
      <c r="C11" s="44"/>
      <c r="D11" s="50"/>
      <c r="E11" s="48"/>
      <c r="F11" s="48"/>
      <c r="G11" s="6"/>
    </row>
    <row r="12" spans="1:7" ht="27" customHeight="1" x14ac:dyDescent="0.25">
      <c r="A12" s="68">
        <f>A10+3</f>
        <v>46314</v>
      </c>
      <c r="B12" s="57"/>
      <c r="C12" s="46" t="s">
        <v>22</v>
      </c>
      <c r="D12" s="7" t="s">
        <v>14</v>
      </c>
      <c r="E12" s="48"/>
      <c r="F12" s="48"/>
      <c r="G12" s="6"/>
    </row>
    <row r="13" spans="1:7" ht="39" customHeight="1" x14ac:dyDescent="0.25">
      <c r="A13" s="69"/>
      <c r="B13" s="57"/>
      <c r="C13" s="43"/>
      <c r="D13" s="50" t="s">
        <v>42</v>
      </c>
      <c r="E13" s="48"/>
      <c r="F13" s="48"/>
      <c r="G13" s="6"/>
    </row>
    <row r="14" spans="1:7" ht="39" customHeight="1" x14ac:dyDescent="0.25">
      <c r="A14" s="69">
        <f>A12+11</f>
        <v>46325</v>
      </c>
      <c r="B14" s="57"/>
      <c r="C14" s="43"/>
      <c r="D14" s="50"/>
      <c r="E14" s="48"/>
      <c r="F14" s="48"/>
      <c r="G14" s="6"/>
    </row>
    <row r="15" spans="1:7" ht="39" customHeight="1" thickBot="1" x14ac:dyDescent="0.3">
      <c r="A15" s="70"/>
      <c r="B15" s="57"/>
      <c r="C15" s="44"/>
      <c r="D15" s="50"/>
      <c r="E15" s="48"/>
      <c r="F15" s="48"/>
      <c r="G15" s="6"/>
    </row>
    <row r="16" spans="1:7" ht="35.25" customHeight="1" x14ac:dyDescent="0.25">
      <c r="A16" s="68">
        <f>A14+3</f>
        <v>46328</v>
      </c>
      <c r="B16" s="57"/>
      <c r="C16" s="46" t="s">
        <v>23</v>
      </c>
      <c r="D16" s="7" t="s">
        <v>62</v>
      </c>
      <c r="E16" s="48"/>
      <c r="F16" s="48"/>
      <c r="G16" s="6"/>
    </row>
    <row r="17" spans="1:7" ht="44.25" customHeight="1" x14ac:dyDescent="0.25">
      <c r="A17" s="69"/>
      <c r="B17" s="57"/>
      <c r="C17" s="43"/>
      <c r="D17" s="50" t="s">
        <v>43</v>
      </c>
      <c r="E17" s="48"/>
      <c r="F17" s="48"/>
      <c r="G17" s="6"/>
    </row>
    <row r="18" spans="1:7" ht="44.25" customHeight="1" x14ac:dyDescent="0.25">
      <c r="A18" s="69">
        <f>A16+11</f>
        <v>46339</v>
      </c>
      <c r="B18" s="57"/>
      <c r="C18" s="43"/>
      <c r="D18" s="50"/>
      <c r="E18" s="48"/>
      <c r="F18" s="48"/>
      <c r="G18" s="6"/>
    </row>
    <row r="19" spans="1:7" ht="44.25" customHeight="1" thickBot="1" x14ac:dyDescent="0.3">
      <c r="A19" s="70"/>
      <c r="B19" s="57"/>
      <c r="C19" s="44"/>
      <c r="D19" s="53"/>
      <c r="E19" s="49"/>
      <c r="F19" s="49"/>
      <c r="G19" s="6"/>
    </row>
    <row r="20" spans="1:7" x14ac:dyDescent="0.25">
      <c r="A20" s="13">
        <f>A18+3</f>
        <v>46342</v>
      </c>
      <c r="B20" s="26"/>
      <c r="C20" s="18"/>
      <c r="D20" s="71" t="s">
        <v>61</v>
      </c>
      <c r="E20" s="18"/>
      <c r="F20" s="18"/>
      <c r="G20" s="19"/>
    </row>
    <row r="21" spans="1:7" ht="17.25" thickBot="1" x14ac:dyDescent="0.3">
      <c r="A21" s="15">
        <f>A20+4</f>
        <v>46346</v>
      </c>
      <c r="B21" s="27"/>
      <c r="C21" s="20"/>
      <c r="D21" s="72"/>
      <c r="E21" s="20"/>
      <c r="F21" s="20"/>
      <c r="G21" s="21"/>
    </row>
    <row r="22" spans="1:7" s="1" customFormat="1" ht="72" customHeight="1" thickBot="1" x14ac:dyDescent="0.3">
      <c r="A22" s="28" t="s">
        <v>0</v>
      </c>
      <c r="B22" s="32" t="s">
        <v>1</v>
      </c>
      <c r="C22" s="33" t="s">
        <v>2</v>
      </c>
      <c r="D22" s="34" t="s">
        <v>3</v>
      </c>
      <c r="E22" s="34" t="s">
        <v>4</v>
      </c>
      <c r="F22" s="34" t="s">
        <v>5</v>
      </c>
      <c r="G22" s="34" t="s">
        <v>6</v>
      </c>
    </row>
    <row r="23" spans="1:7" ht="36" customHeight="1" x14ac:dyDescent="0.25">
      <c r="A23" s="69">
        <f>A21+3</f>
        <v>46349</v>
      </c>
      <c r="B23" s="43" t="s">
        <v>24</v>
      </c>
      <c r="C23" s="43" t="s">
        <v>25</v>
      </c>
      <c r="D23" s="5" t="s">
        <v>13</v>
      </c>
      <c r="E23" s="48" t="s">
        <v>47</v>
      </c>
      <c r="F23" s="48" t="s">
        <v>18</v>
      </c>
      <c r="G23" s="6"/>
    </row>
    <row r="24" spans="1:7" ht="37.5" customHeight="1" x14ac:dyDescent="0.25">
      <c r="A24" s="69"/>
      <c r="B24" s="43"/>
      <c r="C24" s="43"/>
      <c r="D24" s="50" t="s">
        <v>44</v>
      </c>
      <c r="E24" s="48"/>
      <c r="F24" s="48"/>
      <c r="G24" s="6"/>
    </row>
    <row r="25" spans="1:7" ht="37.5" customHeight="1" x14ac:dyDescent="0.25">
      <c r="A25" s="69">
        <f>A23+18</f>
        <v>46367</v>
      </c>
      <c r="B25" s="43"/>
      <c r="C25" s="43"/>
      <c r="D25" s="50"/>
      <c r="E25" s="48"/>
      <c r="F25" s="48"/>
      <c r="G25" s="6"/>
    </row>
    <row r="26" spans="1:7" ht="37.5" customHeight="1" thickBot="1" x14ac:dyDescent="0.3">
      <c r="A26" s="70"/>
      <c r="B26" s="43"/>
      <c r="C26" s="44"/>
      <c r="D26" s="50"/>
      <c r="E26" s="48"/>
      <c r="F26" s="48"/>
      <c r="G26" s="6"/>
    </row>
    <row r="27" spans="1:7" ht="42.75" customHeight="1" x14ac:dyDescent="0.25">
      <c r="A27" s="68">
        <f>A25+3</f>
        <v>46370</v>
      </c>
      <c r="B27" s="43"/>
      <c r="C27" s="46" t="s">
        <v>26</v>
      </c>
      <c r="D27" s="7" t="s">
        <v>16</v>
      </c>
      <c r="E27" s="48"/>
      <c r="F27" s="48"/>
      <c r="G27" s="6"/>
    </row>
    <row r="28" spans="1:7" ht="46.5" customHeight="1" x14ac:dyDescent="0.25">
      <c r="A28" s="69"/>
      <c r="B28" s="43"/>
      <c r="C28" s="43"/>
      <c r="D28" s="50" t="s">
        <v>45</v>
      </c>
      <c r="E28" s="48"/>
      <c r="F28" s="48"/>
      <c r="G28" s="6"/>
    </row>
    <row r="29" spans="1:7" ht="46.5" customHeight="1" x14ac:dyDescent="0.25">
      <c r="A29" s="69">
        <f>A27+11</f>
        <v>46381</v>
      </c>
      <c r="B29" s="43"/>
      <c r="C29" s="43"/>
      <c r="D29" s="50"/>
      <c r="E29" s="48"/>
      <c r="F29" s="48"/>
      <c r="G29" s="6"/>
    </row>
    <row r="30" spans="1:7" ht="46.5" customHeight="1" thickBot="1" x14ac:dyDescent="0.3">
      <c r="A30" s="70"/>
      <c r="B30" s="43"/>
      <c r="C30" s="44"/>
      <c r="D30" s="50"/>
      <c r="E30" s="48"/>
      <c r="F30" s="48"/>
      <c r="G30" s="6"/>
    </row>
    <row r="31" spans="1:7" ht="32.25" customHeight="1" x14ac:dyDescent="0.25">
      <c r="A31" s="68">
        <f>A29+3</f>
        <v>46384</v>
      </c>
      <c r="B31" s="43"/>
      <c r="C31" s="46" t="s">
        <v>27</v>
      </c>
      <c r="D31" s="7" t="s">
        <v>14</v>
      </c>
      <c r="E31" s="48"/>
      <c r="F31" s="48"/>
      <c r="G31" s="6"/>
    </row>
    <row r="32" spans="1:7" ht="46.5" customHeight="1" x14ac:dyDescent="0.25">
      <c r="A32" s="69"/>
      <c r="B32" s="43"/>
      <c r="C32" s="43"/>
      <c r="D32" s="50" t="s">
        <v>46</v>
      </c>
      <c r="E32" s="48"/>
      <c r="F32" s="48"/>
      <c r="G32" s="6"/>
    </row>
    <row r="33" spans="1:7" ht="46.5" customHeight="1" x14ac:dyDescent="0.25">
      <c r="A33" s="69">
        <f>A31+11</f>
        <v>46395</v>
      </c>
      <c r="B33" s="43"/>
      <c r="C33" s="43"/>
      <c r="D33" s="50"/>
      <c r="E33" s="48"/>
      <c r="F33" s="48"/>
      <c r="G33" s="6"/>
    </row>
    <row r="34" spans="1:7" ht="46.5" customHeight="1" thickBot="1" x14ac:dyDescent="0.3">
      <c r="A34" s="70"/>
      <c r="B34" s="43"/>
      <c r="C34" s="44"/>
      <c r="D34" s="50"/>
      <c r="E34" s="48"/>
      <c r="F34" s="48"/>
      <c r="G34" s="6"/>
    </row>
    <row r="35" spans="1:7" ht="30" customHeight="1" x14ac:dyDescent="0.25">
      <c r="A35" s="68">
        <f>A33+3</f>
        <v>46398</v>
      </c>
      <c r="B35" s="43"/>
      <c r="C35" s="46" t="s">
        <v>28</v>
      </c>
      <c r="D35" s="7" t="s">
        <v>15</v>
      </c>
      <c r="E35" s="48"/>
      <c r="F35" s="48"/>
      <c r="G35" s="6"/>
    </row>
    <row r="36" spans="1:7" ht="47.25" customHeight="1" x14ac:dyDescent="0.25">
      <c r="A36" s="69"/>
      <c r="B36" s="43"/>
      <c r="C36" s="43"/>
      <c r="D36" s="54" t="s">
        <v>48</v>
      </c>
      <c r="E36" s="48"/>
      <c r="F36" s="48"/>
      <c r="G36" s="6"/>
    </row>
    <row r="37" spans="1:7" ht="47.25" customHeight="1" x14ac:dyDescent="0.25">
      <c r="A37" s="69">
        <f>A35+4</f>
        <v>46402</v>
      </c>
      <c r="B37" s="43"/>
      <c r="C37" s="43"/>
      <c r="D37" s="54"/>
      <c r="E37" s="48"/>
      <c r="F37" s="48"/>
      <c r="G37" s="6"/>
    </row>
    <row r="38" spans="1:7" ht="47.25" customHeight="1" thickBot="1" x14ac:dyDescent="0.3">
      <c r="A38" s="70"/>
      <c r="B38" s="44"/>
      <c r="C38" s="44"/>
      <c r="D38" s="55"/>
      <c r="E38" s="49"/>
      <c r="F38" s="49"/>
      <c r="G38" s="6"/>
    </row>
    <row r="39" spans="1:7" ht="42.75" customHeight="1" x14ac:dyDescent="0.25">
      <c r="A39" s="24">
        <f>A37+3</f>
        <v>46405</v>
      </c>
      <c r="B39" s="35" t="s">
        <v>7</v>
      </c>
      <c r="C39" s="35" t="s">
        <v>8</v>
      </c>
      <c r="D39" s="37" t="s">
        <v>9</v>
      </c>
      <c r="E39" s="39"/>
      <c r="F39" s="41"/>
      <c r="G39" s="41"/>
    </row>
    <row r="40" spans="1:7" ht="42.75" customHeight="1" thickBot="1" x14ac:dyDescent="0.3">
      <c r="A40" s="25">
        <f>A39+4</f>
        <v>46409</v>
      </c>
      <c r="B40" s="36"/>
      <c r="C40" s="36"/>
      <c r="D40" s="38"/>
      <c r="E40" s="40"/>
      <c r="F40" s="42"/>
      <c r="G40" s="42"/>
    </row>
    <row r="41" spans="1:7" x14ac:dyDescent="0.25">
      <c r="A41" s="13">
        <f>A40+3</f>
        <v>46412</v>
      </c>
      <c r="B41" s="22"/>
      <c r="C41" s="22"/>
      <c r="D41" s="73" t="s">
        <v>63</v>
      </c>
      <c r="E41" s="22"/>
      <c r="F41" s="22"/>
      <c r="G41" s="23"/>
    </row>
    <row r="42" spans="1:7" ht="17.25" thickBot="1" x14ac:dyDescent="0.3">
      <c r="A42" s="15">
        <f>A41+11</f>
        <v>46423</v>
      </c>
      <c r="B42" s="20"/>
      <c r="C42" s="20"/>
      <c r="D42" s="72"/>
      <c r="E42" s="20"/>
      <c r="F42" s="20"/>
      <c r="G42" s="21"/>
    </row>
    <row r="43" spans="1:7" s="1" customFormat="1" ht="72" customHeight="1" thickBot="1" x14ac:dyDescent="0.3">
      <c r="A43" s="28" t="s">
        <v>0</v>
      </c>
      <c r="B43" s="32" t="s">
        <v>1</v>
      </c>
      <c r="C43" s="33" t="s">
        <v>2</v>
      </c>
      <c r="D43" s="34" t="s">
        <v>3</v>
      </c>
      <c r="E43" s="34" t="s">
        <v>4</v>
      </c>
      <c r="F43" s="34" t="s">
        <v>5</v>
      </c>
      <c r="G43" s="34" t="s">
        <v>6</v>
      </c>
    </row>
    <row r="44" spans="1:7" ht="47.25" customHeight="1" x14ac:dyDescent="0.25">
      <c r="A44" s="14">
        <f>A42+3</f>
        <v>46426</v>
      </c>
      <c r="B44" s="43" t="s">
        <v>24</v>
      </c>
      <c r="C44" s="43" t="s">
        <v>28</v>
      </c>
      <c r="D44" s="7" t="s">
        <v>15</v>
      </c>
      <c r="E44" s="59"/>
      <c r="F44" s="59"/>
      <c r="G44" s="5"/>
    </row>
    <row r="45" spans="1:7" ht="47.25" customHeight="1" thickBot="1" x14ac:dyDescent="0.3">
      <c r="A45" s="15">
        <f>A44+4</f>
        <v>46430</v>
      </c>
      <c r="B45" s="44"/>
      <c r="C45" s="44"/>
      <c r="D45" s="11" t="s">
        <v>49</v>
      </c>
      <c r="E45" s="60"/>
      <c r="F45" s="60"/>
      <c r="G45" s="8"/>
    </row>
    <row r="46" spans="1:7" ht="30.75" customHeight="1" x14ac:dyDescent="0.25">
      <c r="A46" s="68">
        <f>A45+3</f>
        <v>46433</v>
      </c>
      <c r="B46" s="46" t="s">
        <v>29</v>
      </c>
      <c r="C46" s="46" t="s">
        <v>30</v>
      </c>
      <c r="D46" s="2" t="s">
        <v>13</v>
      </c>
      <c r="E46" s="47" t="s">
        <v>66</v>
      </c>
      <c r="F46" s="47" t="s">
        <v>68</v>
      </c>
      <c r="G46" s="6"/>
    </row>
    <row r="47" spans="1:7" ht="30.75" customHeight="1" x14ac:dyDescent="0.25">
      <c r="A47" s="69"/>
      <c r="B47" s="43"/>
      <c r="C47" s="43"/>
      <c r="D47" s="50" t="s">
        <v>50</v>
      </c>
      <c r="E47" s="48"/>
      <c r="F47" s="48"/>
      <c r="G47" s="6"/>
    </row>
    <row r="48" spans="1:7" ht="30.75" customHeight="1" x14ac:dyDescent="0.25">
      <c r="A48" s="69">
        <f>A46+18</f>
        <v>46451</v>
      </c>
      <c r="B48" s="43"/>
      <c r="C48" s="43"/>
      <c r="D48" s="50"/>
      <c r="E48" s="48"/>
      <c r="F48" s="48"/>
      <c r="G48" s="6"/>
    </row>
    <row r="49" spans="1:7" ht="30.75" customHeight="1" thickBot="1" x14ac:dyDescent="0.3">
      <c r="A49" s="70"/>
      <c r="B49" s="44"/>
      <c r="C49" s="44"/>
      <c r="D49" s="50"/>
      <c r="E49" s="49"/>
      <c r="F49" s="49"/>
      <c r="G49" s="6"/>
    </row>
    <row r="50" spans="1:7" x14ac:dyDescent="0.25">
      <c r="A50" s="13">
        <f>A48+3</f>
        <v>46454</v>
      </c>
      <c r="B50" s="18"/>
      <c r="C50" s="18"/>
      <c r="D50" s="71" t="s">
        <v>64</v>
      </c>
      <c r="E50" s="18"/>
      <c r="F50" s="18"/>
      <c r="G50" s="19"/>
    </row>
    <row r="51" spans="1:7" ht="17.25" thickBot="1" x14ac:dyDescent="0.3">
      <c r="A51" s="15">
        <f>A50+4</f>
        <v>46458</v>
      </c>
      <c r="B51" s="20"/>
      <c r="C51" s="20"/>
      <c r="D51" s="72"/>
      <c r="E51" s="20"/>
      <c r="F51" s="20"/>
      <c r="G51" s="21"/>
    </row>
    <row r="52" spans="1:7" ht="38.25" customHeight="1" x14ac:dyDescent="0.25">
      <c r="A52" s="68">
        <f>A51+3</f>
        <v>46461</v>
      </c>
      <c r="B52" s="46" t="s">
        <v>29</v>
      </c>
      <c r="C52" s="46" t="s">
        <v>31</v>
      </c>
      <c r="D52" s="7" t="s">
        <v>64</v>
      </c>
      <c r="E52" s="47" t="s">
        <v>65</v>
      </c>
      <c r="F52" s="47" t="s">
        <v>67</v>
      </c>
      <c r="G52" s="6"/>
    </row>
    <row r="53" spans="1:7" ht="39.75" customHeight="1" x14ac:dyDescent="0.25">
      <c r="A53" s="69"/>
      <c r="B53" s="43"/>
      <c r="C53" s="43"/>
      <c r="D53" s="54" t="s">
        <v>51</v>
      </c>
      <c r="E53" s="48"/>
      <c r="F53" s="48"/>
      <c r="G53" s="6"/>
    </row>
    <row r="54" spans="1:7" ht="39.75" customHeight="1" x14ac:dyDescent="0.25">
      <c r="A54" s="69">
        <f>A52+11</f>
        <v>46472</v>
      </c>
      <c r="B54" s="43"/>
      <c r="C54" s="43"/>
      <c r="D54" s="54"/>
      <c r="E54" s="48"/>
      <c r="F54" s="48"/>
      <c r="G54" s="6"/>
    </row>
    <row r="55" spans="1:7" ht="39.75" customHeight="1" thickBot="1" x14ac:dyDescent="0.3">
      <c r="A55" s="70"/>
      <c r="B55" s="43"/>
      <c r="C55" s="44"/>
      <c r="D55" s="55"/>
      <c r="E55" s="49"/>
      <c r="F55" s="48"/>
      <c r="G55" s="6"/>
    </row>
    <row r="56" spans="1:7" ht="32.25" customHeight="1" x14ac:dyDescent="0.25">
      <c r="A56" s="68">
        <f>A54+3</f>
        <v>46475</v>
      </c>
      <c r="B56" s="43"/>
      <c r="C56" s="46" t="s">
        <v>32</v>
      </c>
      <c r="D56" s="9" t="s">
        <v>14</v>
      </c>
      <c r="E56" s="47" t="s">
        <v>54</v>
      </c>
      <c r="F56" s="48"/>
      <c r="G56" s="2"/>
    </row>
    <row r="57" spans="1:7" ht="32.25" customHeight="1" x14ac:dyDescent="0.25">
      <c r="A57" s="69"/>
      <c r="B57" s="43"/>
      <c r="C57" s="43"/>
      <c r="D57" s="50" t="s">
        <v>52</v>
      </c>
      <c r="E57" s="48"/>
      <c r="F57" s="48"/>
      <c r="G57" s="5"/>
    </row>
    <row r="58" spans="1:7" ht="32.25" customHeight="1" x14ac:dyDescent="0.25">
      <c r="A58" s="69">
        <f>A56+11</f>
        <v>46486</v>
      </c>
      <c r="B58" s="43"/>
      <c r="C58" s="43"/>
      <c r="D58" s="50"/>
      <c r="E58" s="48"/>
      <c r="F58" s="48"/>
      <c r="G58" s="5"/>
    </row>
    <row r="59" spans="1:7" ht="32.25" customHeight="1" thickBot="1" x14ac:dyDescent="0.3">
      <c r="A59" s="70"/>
      <c r="B59" s="43"/>
      <c r="C59" s="44"/>
      <c r="D59" s="50"/>
      <c r="E59" s="61"/>
      <c r="F59" s="48"/>
      <c r="G59" s="5"/>
    </row>
    <row r="60" spans="1:7" ht="36.75" customHeight="1" x14ac:dyDescent="0.25">
      <c r="A60" s="68">
        <f>A58+3</f>
        <v>46489</v>
      </c>
      <c r="B60" s="43"/>
      <c r="C60" s="46" t="s">
        <v>33</v>
      </c>
      <c r="D60" s="7" t="s">
        <v>15</v>
      </c>
      <c r="E60" s="61"/>
      <c r="F60" s="48"/>
      <c r="G60" s="5"/>
    </row>
    <row r="61" spans="1:7" ht="36.75" customHeight="1" x14ac:dyDescent="0.25">
      <c r="A61" s="69"/>
      <c r="B61" s="43"/>
      <c r="C61" s="43"/>
      <c r="D61" s="50" t="s">
        <v>53</v>
      </c>
      <c r="E61" s="61"/>
      <c r="F61" s="48"/>
      <c r="G61" s="5"/>
    </row>
    <row r="62" spans="1:7" ht="36.75" customHeight="1" x14ac:dyDescent="0.25">
      <c r="A62" s="69">
        <f>A60+11</f>
        <v>46500</v>
      </c>
      <c r="B62" s="43"/>
      <c r="C62" s="43"/>
      <c r="D62" s="50"/>
      <c r="E62" s="61"/>
      <c r="F62" s="48"/>
      <c r="G62" s="5"/>
    </row>
    <row r="63" spans="1:7" ht="36.75" customHeight="1" thickBot="1" x14ac:dyDescent="0.3">
      <c r="A63" s="70"/>
      <c r="B63" s="44"/>
      <c r="C63" s="44"/>
      <c r="D63" s="53"/>
      <c r="E63" s="58"/>
      <c r="F63" s="49"/>
      <c r="G63" s="8"/>
    </row>
    <row r="64" spans="1:7" s="1" customFormat="1" ht="72" customHeight="1" thickBot="1" x14ac:dyDescent="0.3">
      <c r="A64" s="28" t="s">
        <v>0</v>
      </c>
      <c r="B64" s="32" t="s">
        <v>1</v>
      </c>
      <c r="C64" s="33" t="s">
        <v>2</v>
      </c>
      <c r="D64" s="34" t="s">
        <v>3</v>
      </c>
      <c r="E64" s="34" t="s">
        <v>4</v>
      </c>
      <c r="F64" s="34" t="s">
        <v>5</v>
      </c>
      <c r="G64" s="34" t="s">
        <v>6</v>
      </c>
    </row>
    <row r="65" spans="1:7" ht="30" customHeight="1" x14ac:dyDescent="0.25">
      <c r="A65" s="68">
        <f>A62+3</f>
        <v>46503</v>
      </c>
      <c r="B65" s="46" t="s">
        <v>34</v>
      </c>
      <c r="C65" s="46" t="s">
        <v>35</v>
      </c>
      <c r="D65" s="2" t="s">
        <v>13</v>
      </c>
      <c r="E65" s="47" t="s">
        <v>59</v>
      </c>
      <c r="F65" s="47" t="s">
        <v>19</v>
      </c>
      <c r="G65" s="51" t="s">
        <v>69</v>
      </c>
    </row>
    <row r="66" spans="1:7" ht="21.75" customHeight="1" thickBot="1" x14ac:dyDescent="0.3">
      <c r="A66" s="69"/>
      <c r="B66" s="43"/>
      <c r="C66" s="43"/>
      <c r="D66" s="50" t="s">
        <v>55</v>
      </c>
      <c r="E66" s="48"/>
      <c r="F66" s="48"/>
      <c r="G66" s="52"/>
    </row>
    <row r="67" spans="1:7" ht="21.75" customHeight="1" x14ac:dyDescent="0.25">
      <c r="A67" s="69">
        <f>A65+11</f>
        <v>46514</v>
      </c>
      <c r="B67" s="43"/>
      <c r="C67" s="43"/>
      <c r="D67" s="50"/>
      <c r="E67" s="48"/>
      <c r="F67" s="48"/>
      <c r="G67" s="51" t="s">
        <v>70</v>
      </c>
    </row>
    <row r="68" spans="1:7" ht="21.75" customHeight="1" thickBot="1" x14ac:dyDescent="0.3">
      <c r="A68" s="70"/>
      <c r="B68" s="43"/>
      <c r="C68" s="44"/>
      <c r="D68" s="50"/>
      <c r="E68" s="48"/>
      <c r="F68" s="48"/>
      <c r="G68" s="52"/>
    </row>
    <row r="69" spans="1:7" ht="24.75" customHeight="1" x14ac:dyDescent="0.25">
      <c r="A69" s="68">
        <f>A67+3</f>
        <v>46517</v>
      </c>
      <c r="B69" s="43"/>
      <c r="C69" s="46" t="s">
        <v>36</v>
      </c>
      <c r="D69" s="7" t="s">
        <v>16</v>
      </c>
      <c r="E69" s="48"/>
      <c r="F69" s="48"/>
      <c r="G69" s="6"/>
    </row>
    <row r="70" spans="1:7" ht="24.75" customHeight="1" x14ac:dyDescent="0.25">
      <c r="A70" s="69"/>
      <c r="B70" s="43"/>
      <c r="C70" s="43"/>
      <c r="D70" s="50" t="s">
        <v>56</v>
      </c>
      <c r="E70" s="48"/>
      <c r="F70" s="48"/>
      <c r="G70" s="6"/>
    </row>
    <row r="71" spans="1:7" ht="24.75" customHeight="1" x14ac:dyDescent="0.25">
      <c r="A71" s="69">
        <f>A69+11</f>
        <v>46528</v>
      </c>
      <c r="B71" s="43"/>
      <c r="C71" s="43"/>
      <c r="D71" s="50"/>
      <c r="E71" s="48"/>
      <c r="F71" s="48"/>
      <c r="G71" s="6"/>
    </row>
    <row r="72" spans="1:7" ht="24.75" customHeight="1" thickBot="1" x14ac:dyDescent="0.3">
      <c r="A72" s="70"/>
      <c r="B72" s="43"/>
      <c r="C72" s="44"/>
      <c r="D72" s="50"/>
      <c r="E72" s="48"/>
      <c r="F72" s="48"/>
      <c r="G72" s="6"/>
    </row>
    <row r="73" spans="1:7" ht="27.75" customHeight="1" x14ac:dyDescent="0.25">
      <c r="A73" s="68">
        <f>A71+3</f>
        <v>46531</v>
      </c>
      <c r="B73" s="43"/>
      <c r="C73" s="46" t="s">
        <v>37</v>
      </c>
      <c r="D73" s="7" t="s">
        <v>14</v>
      </c>
      <c r="E73" s="48"/>
      <c r="F73" s="48"/>
      <c r="G73" s="6"/>
    </row>
    <row r="74" spans="1:7" ht="27.75" customHeight="1" x14ac:dyDescent="0.25">
      <c r="A74" s="69"/>
      <c r="B74" s="43"/>
      <c r="C74" s="43"/>
      <c r="D74" s="50" t="s">
        <v>57</v>
      </c>
      <c r="E74" s="48"/>
      <c r="F74" s="48"/>
      <c r="G74" s="6"/>
    </row>
    <row r="75" spans="1:7" ht="27.75" customHeight="1" x14ac:dyDescent="0.25">
      <c r="A75" s="69">
        <f>A73+11</f>
        <v>46542</v>
      </c>
      <c r="B75" s="43"/>
      <c r="C75" s="43"/>
      <c r="D75" s="50"/>
      <c r="E75" s="48"/>
      <c r="F75" s="48"/>
      <c r="G75" s="6"/>
    </row>
    <row r="76" spans="1:7" ht="27.75" customHeight="1" thickBot="1" x14ac:dyDescent="0.3">
      <c r="A76" s="70"/>
      <c r="B76" s="43"/>
      <c r="C76" s="44"/>
      <c r="D76" s="50"/>
      <c r="E76" s="48"/>
      <c r="F76" s="48"/>
      <c r="G76" s="6"/>
    </row>
    <row r="77" spans="1:7" ht="28.5" customHeight="1" x14ac:dyDescent="0.25">
      <c r="A77" s="68">
        <f>A75+3</f>
        <v>46545</v>
      </c>
      <c r="B77" s="43"/>
      <c r="C77" s="46" t="s">
        <v>38</v>
      </c>
      <c r="D77" s="7" t="s">
        <v>15</v>
      </c>
      <c r="E77" s="48"/>
      <c r="F77" s="48"/>
      <c r="G77" s="6"/>
    </row>
    <row r="78" spans="1:7" ht="28.5" customHeight="1" x14ac:dyDescent="0.25">
      <c r="A78" s="69"/>
      <c r="B78" s="43"/>
      <c r="C78" s="43"/>
      <c r="D78" s="50" t="s">
        <v>58</v>
      </c>
      <c r="E78" s="48"/>
      <c r="F78" s="48"/>
      <c r="G78" s="6"/>
    </row>
    <row r="79" spans="1:7" ht="28.5" customHeight="1" x14ac:dyDescent="0.25">
      <c r="A79" s="69">
        <f>A77+11</f>
        <v>46556</v>
      </c>
      <c r="B79" s="43"/>
      <c r="C79" s="43"/>
      <c r="D79" s="50"/>
      <c r="E79" s="48"/>
      <c r="F79" s="48"/>
      <c r="G79" s="6"/>
    </row>
    <row r="80" spans="1:7" ht="28.5" customHeight="1" thickBot="1" x14ac:dyDescent="0.3">
      <c r="A80" s="70"/>
      <c r="B80" s="43"/>
      <c r="C80" s="43"/>
      <c r="D80" s="53"/>
      <c r="E80" s="49"/>
      <c r="F80" s="49"/>
      <c r="G80" s="6"/>
    </row>
    <row r="81" spans="1:7" ht="42.75" customHeight="1" x14ac:dyDescent="0.25">
      <c r="A81" s="16">
        <f>A79+3</f>
        <v>46559</v>
      </c>
      <c r="B81" s="35" t="s">
        <v>7</v>
      </c>
      <c r="C81" s="35" t="s">
        <v>8</v>
      </c>
      <c r="D81" s="37" t="s">
        <v>9</v>
      </c>
      <c r="E81" s="39"/>
      <c r="F81" s="41"/>
      <c r="G81" s="41"/>
    </row>
    <row r="82" spans="1:7" ht="42.75" customHeight="1" thickBot="1" x14ac:dyDescent="0.3">
      <c r="A82" s="17">
        <f>A81+4</f>
        <v>46563</v>
      </c>
      <c r="B82" s="36"/>
      <c r="C82" s="36"/>
      <c r="D82" s="38"/>
      <c r="E82" s="40"/>
      <c r="F82" s="42"/>
      <c r="G82" s="42"/>
    </row>
    <row r="83" spans="1:7" ht="18.75" customHeight="1" x14ac:dyDescent="0.25">
      <c r="A83" s="45" t="s">
        <v>20</v>
      </c>
      <c r="B83" s="45"/>
      <c r="C83" s="45"/>
      <c r="D83" s="45"/>
      <c r="E83" s="45"/>
      <c r="F83" s="45"/>
      <c r="G83" s="45"/>
    </row>
    <row r="84" spans="1:7" ht="18.75" customHeight="1" x14ac:dyDescent="0.25">
      <c r="A84" s="45"/>
      <c r="B84" s="45"/>
      <c r="C84" s="45"/>
      <c r="D84" s="45"/>
      <c r="E84" s="45"/>
      <c r="F84" s="45"/>
      <c r="G84" s="45"/>
    </row>
    <row r="85" spans="1:7" ht="18.75" customHeight="1" x14ac:dyDescent="0.25">
      <c r="A85" s="45"/>
      <c r="B85" s="45"/>
      <c r="C85" s="45"/>
      <c r="D85" s="45"/>
      <c r="E85" s="45"/>
      <c r="F85" s="45"/>
      <c r="G85" s="45"/>
    </row>
    <row r="86" spans="1:7" ht="18.75" customHeight="1" x14ac:dyDescent="0.25">
      <c r="A86" s="45"/>
      <c r="B86" s="45"/>
      <c r="C86" s="45"/>
      <c r="D86" s="45"/>
      <c r="E86" s="45"/>
      <c r="F86" s="45"/>
      <c r="G86" s="45"/>
    </row>
    <row r="87" spans="1:7" ht="26.25" customHeight="1" x14ac:dyDescent="0.25">
      <c r="A87" s="45"/>
      <c r="B87" s="45"/>
      <c r="C87" s="45"/>
      <c r="D87" s="45"/>
      <c r="E87" s="45"/>
      <c r="F87" s="45"/>
      <c r="G87" s="45"/>
    </row>
    <row r="88" spans="1:7" ht="26.25" customHeight="1" x14ac:dyDescent="0.25">
      <c r="A88" s="45"/>
      <c r="B88" s="45"/>
      <c r="C88" s="45"/>
      <c r="D88" s="45"/>
      <c r="E88" s="45"/>
      <c r="F88" s="45"/>
      <c r="G88" s="45"/>
    </row>
    <row r="89" spans="1:7" x14ac:dyDescent="0.25">
      <c r="A89" s="10"/>
      <c r="E89" s="12" t="s">
        <v>10</v>
      </c>
      <c r="F89" s="74" t="s">
        <v>71</v>
      </c>
      <c r="G89" s="74"/>
    </row>
  </sheetData>
  <mergeCells count="104">
    <mergeCell ref="F46:F49"/>
    <mergeCell ref="F52:F63"/>
    <mergeCell ref="E81:E82"/>
    <mergeCell ref="F81:F82"/>
    <mergeCell ref="G81:G82"/>
    <mergeCell ref="A83:G88"/>
    <mergeCell ref="F89:G89"/>
    <mergeCell ref="B81:B82"/>
    <mergeCell ref="C81:C82"/>
    <mergeCell ref="D81:D82"/>
    <mergeCell ref="E65:E80"/>
    <mergeCell ref="F65:F80"/>
    <mergeCell ref="G65:G66"/>
    <mergeCell ref="G67:G68"/>
    <mergeCell ref="A60:A61"/>
    <mergeCell ref="C60:C63"/>
    <mergeCell ref="D61:D63"/>
    <mergeCell ref="A62:A63"/>
    <mergeCell ref="A54:A55"/>
    <mergeCell ref="D50:D51"/>
    <mergeCell ref="A56:A57"/>
    <mergeCell ref="C56:C59"/>
    <mergeCell ref="A65:A66"/>
    <mergeCell ref="B65:B80"/>
    <mergeCell ref="C65:C68"/>
    <mergeCell ref="D66:D68"/>
    <mergeCell ref="A67:A68"/>
    <mergeCell ref="A69:A70"/>
    <mergeCell ref="D57:D59"/>
    <mergeCell ref="A58:A59"/>
    <mergeCell ref="E46:E49"/>
    <mergeCell ref="E52:E55"/>
    <mergeCell ref="A77:A78"/>
    <mergeCell ref="C77:C80"/>
    <mergeCell ref="D78:D80"/>
    <mergeCell ref="A79:A80"/>
    <mergeCell ref="C69:C72"/>
    <mergeCell ref="D70:D72"/>
    <mergeCell ref="A71:A72"/>
    <mergeCell ref="A73:A74"/>
    <mergeCell ref="C73:C76"/>
    <mergeCell ref="D74:D76"/>
    <mergeCell ref="A75:A76"/>
    <mergeCell ref="E56:E63"/>
    <mergeCell ref="B52:B63"/>
    <mergeCell ref="A46:A47"/>
    <mergeCell ref="C46:C49"/>
    <mergeCell ref="D47:D49"/>
    <mergeCell ref="A48:A49"/>
    <mergeCell ref="A52:A53"/>
    <mergeCell ref="C52:C55"/>
    <mergeCell ref="D53:D55"/>
    <mergeCell ref="B46:B49"/>
    <mergeCell ref="E39:E40"/>
    <mergeCell ref="F39:F40"/>
    <mergeCell ref="G39:G40"/>
    <mergeCell ref="D41:D42"/>
    <mergeCell ref="B44:B45"/>
    <mergeCell ref="C44:C45"/>
    <mergeCell ref="E44:E45"/>
    <mergeCell ref="F44:F45"/>
    <mergeCell ref="A35:A36"/>
    <mergeCell ref="C35:C38"/>
    <mergeCell ref="D36:D38"/>
    <mergeCell ref="A37:A38"/>
    <mergeCell ref="B39:B40"/>
    <mergeCell ref="C39:C40"/>
    <mergeCell ref="D39:D40"/>
    <mergeCell ref="E23:E38"/>
    <mergeCell ref="F23:F38"/>
    <mergeCell ref="D24:D26"/>
    <mergeCell ref="A25:A26"/>
    <mergeCell ref="A27:A28"/>
    <mergeCell ref="C27:C30"/>
    <mergeCell ref="D28:D30"/>
    <mergeCell ref="A29:A30"/>
    <mergeCell ref="A31:A32"/>
    <mergeCell ref="C31:C34"/>
    <mergeCell ref="A16:A17"/>
    <mergeCell ref="C16:C19"/>
    <mergeCell ref="D17:D19"/>
    <mergeCell ref="A18:A19"/>
    <mergeCell ref="D20:D21"/>
    <mergeCell ref="A23:A24"/>
    <mergeCell ref="B23:B38"/>
    <mergeCell ref="C23:C26"/>
    <mergeCell ref="D32:D34"/>
    <mergeCell ref="A33:A34"/>
    <mergeCell ref="A1:G2"/>
    <mergeCell ref="B4:B19"/>
    <mergeCell ref="C4:C7"/>
    <mergeCell ref="E4:E19"/>
    <mergeCell ref="F4:F19"/>
    <mergeCell ref="A8:A9"/>
    <mergeCell ref="C8:C11"/>
    <mergeCell ref="D9:D11"/>
    <mergeCell ref="A10:A11"/>
    <mergeCell ref="C12:C15"/>
    <mergeCell ref="A12:A13"/>
    <mergeCell ref="D5:D7"/>
    <mergeCell ref="A4:A5"/>
    <mergeCell ref="A6:A7"/>
    <mergeCell ref="D13:D15"/>
    <mergeCell ref="A14:A15"/>
  </mergeCells>
  <printOptions horizontalCentered="1" verticalCentered="1"/>
  <pageMargins left="0.27559055118110237" right="0.19685039370078741" top="0.19685039370078741" bottom="0.31496062992125984" header="0.11811023622047245" footer="0.11811023622047245"/>
  <pageSetup paperSize="9" scale="66" fitToHeight="4" orientation="landscape" horizontalDpi="4294967293" verticalDpi="0" r:id="rId1"/>
  <headerFooter>
    <oddFooter>&amp;L&amp;A&amp;R&amp;N / &amp;P</oddFooter>
  </headerFooter>
  <rowBreaks count="3" manualBreakCount="3">
    <brk id="21" max="6" man="1"/>
    <brk id="42" max="6" man="1"/>
    <brk id="6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HOPPLA 2</vt:lpstr>
      <vt:lpstr>'HOPPLA 2'!Yazdırma_Alanı</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www.safierbas.com</dc:creator>
  <cp:keywords>www.safierbas.com</cp:keywords>
  <dc:description>www.safierbas.com</dc:description>
  <cp:lastModifiedBy>safi erbas</cp:lastModifiedBy>
  <cp:lastPrinted>2026-09-08T07:20:20Z</cp:lastPrinted>
  <dcterms:created xsi:type="dcterms:W3CDTF">2025-10-14T10:31:51Z</dcterms:created>
  <dcterms:modified xsi:type="dcterms:W3CDTF">2026-09-21T18:35:29Z</dcterms:modified>
  <cp:category>www.safierbas.com</cp:category>
  <cp:contentStatus>www.safierbas.com</cp:contentStatus>
</cp:coreProperties>
</file>